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315" windowHeight="7530" firstSheet="4" activeTab="7"/>
  </bookViews>
  <sheets>
    <sheet name="PARROCCHIA" sheetId="1" r:id="rId1"/>
    <sheet name="SCHEDA" sheetId="2" r:id="rId2"/>
    <sheet name="USCITE" sheetId="3" r:id="rId3"/>
    <sheet name="ENTRATE" sheetId="4" r:id="rId4"/>
    <sheet name="SITUAZIONE PATRIMONIALE" sheetId="5" r:id="rId5"/>
    <sheet name="PROSPETTI VARI" sheetId="6" r:id="rId6"/>
    <sheet name="RELAZIONE ACCOMPAGNATORIA" sheetId="7" r:id="rId7"/>
    <sheet name="Piano Conti Diocesi" sheetId="8" r:id="rId8"/>
  </sheets>
  <definedNames/>
  <calcPr fullCalcOnLoad="1"/>
</workbook>
</file>

<file path=xl/sharedStrings.xml><?xml version="1.0" encoding="utf-8"?>
<sst xmlns="http://schemas.openxmlformats.org/spreadsheetml/2006/main" count="864" uniqueCount="559">
  <si>
    <t xml:space="preserve">della Parrocchia di </t>
  </si>
  <si>
    <t>in</t>
  </si>
  <si>
    <t>codice fiscale</t>
  </si>
  <si>
    <t>ENTRATE</t>
  </si>
  <si>
    <t>RENDICONTO ANNO</t>
  </si>
  <si>
    <t>Il Parroco</t>
  </si>
  <si>
    <t>01  IMMOBILIZZAZIONI</t>
  </si>
  <si>
    <t>02 Impianti</t>
  </si>
  <si>
    <t xml:space="preserve"> </t>
  </si>
  <si>
    <t>tel.</t>
  </si>
  <si>
    <t xml:space="preserve">   01 IMMOBILIZZAZIONI</t>
  </si>
  <si>
    <t>04 Autoveicoli</t>
  </si>
  <si>
    <t>02 CREDITI</t>
  </si>
  <si>
    <t>01 CREDITI VERSO ENTI DIOC./PARR.</t>
  </si>
  <si>
    <t>02 CREDITI VERSO ENTI PUBBL/PRIVATI</t>
  </si>
  <si>
    <t>03 CREDITI VERSO PRIVATI</t>
  </si>
  <si>
    <t>01 Cred. v/privati e/o affittuari</t>
  </si>
  <si>
    <t>USCITE</t>
  </si>
  <si>
    <t>SITUAZIONE PATRIMONIALE</t>
  </si>
  <si>
    <t>Situazione al:</t>
  </si>
  <si>
    <t>Totali:</t>
  </si>
  <si>
    <t>PROSPETTI VARI</t>
  </si>
  <si>
    <t>nominativo debitore</t>
  </si>
  <si>
    <t>nr.fatt.</t>
  </si>
  <si>
    <t>data</t>
  </si>
  <si>
    <t>importo fatt.</t>
  </si>
  <si>
    <t>residuo debito</t>
  </si>
  <si>
    <t>Totale debiti residui</t>
  </si>
  <si>
    <t>COLLETTE DIOCESANE ANNUALI</t>
  </si>
  <si>
    <t>Carità del Santo Padre</t>
  </si>
  <si>
    <t>Obolo S. Pietro</t>
  </si>
  <si>
    <t>Università cattolica</t>
  </si>
  <si>
    <t>Giornata missionaria</t>
  </si>
  <si>
    <t>Seminario Diocesano</t>
  </si>
  <si>
    <t>Quaresima di fraternità</t>
  </si>
  <si>
    <t>Avvento di fraternità</t>
  </si>
  <si>
    <t>inizio anno</t>
  </si>
  <si>
    <t>imp.raccolto</t>
  </si>
  <si>
    <t>SCHEMA RIASSUNTIVO MOVIMENTAZIONE PORTAFOGLIO TITOLI</t>
  </si>
  <si>
    <t>Tipologia</t>
  </si>
  <si>
    <t>investimenti</t>
  </si>
  <si>
    <t>disinvestimenti</t>
  </si>
  <si>
    <t>giac. Gennaio</t>
  </si>
  <si>
    <t>giac. Dicembre</t>
  </si>
  <si>
    <t>Titoli di stato e/o obbligazioni</t>
  </si>
  <si>
    <t>Fondi comuni di investimento</t>
  </si>
  <si>
    <t>Gpf e/o prodotti assicurativi</t>
  </si>
  <si>
    <t>Altre Tipologie d'investimento</t>
  </si>
  <si>
    <t>(A NORMA DEL CAN. 1287 § 1)</t>
  </si>
  <si>
    <t>approvato dal Consiglio Parrocchiale per gli Affari Economici il</t>
  </si>
  <si>
    <t>ATTIVITA'</t>
  </si>
  <si>
    <t>PASSIVITA'</t>
  </si>
  <si>
    <t>RELAZIONE ACCOMPAGNATORIA</t>
  </si>
  <si>
    <t>Numero dipendenti</t>
  </si>
  <si>
    <t xml:space="preserve">Dipendenti:n.   </t>
  </si>
  <si>
    <t xml:space="preserve">di cui part-time:   </t>
  </si>
  <si>
    <t xml:space="preserve">Mansioni:   </t>
  </si>
  <si>
    <t xml:space="preserve">Altri collaboratori:n.   </t>
  </si>
  <si>
    <t xml:space="preserve">Mansioni:    </t>
  </si>
  <si>
    <t>Variazioni rispetto all'anno precedente: (indicare + o -)</t>
  </si>
  <si>
    <t xml:space="preserve">Dipendenti:     </t>
  </si>
  <si>
    <t xml:space="preserve">Collaboratori:  </t>
  </si>
  <si>
    <t xml:space="preserve">Prospetto 1 - Entrate </t>
  </si>
  <si>
    <t xml:space="preserve">Voce 31.02.01 ENTRATE STAMPA CATTOLICA - Indicare le offerte ricevute per le pubblicazioni di libri, </t>
  </si>
  <si>
    <t xml:space="preserve">cataloghi, ecc. Specificare eventuali contributi ricevuti da Enti pubblici e/o privati per la stampa di </t>
  </si>
  <si>
    <t>pubblicazioni specifiche</t>
  </si>
  <si>
    <t xml:space="preserve">Voce 31.03.01 ENTRATE VARIE ATTIVITA' DIVERSE - Indicare la natura dell’entrata dettagliando gli </t>
  </si>
  <si>
    <t>importi qualora questi superiori ad Euro 5000,00</t>
  </si>
  <si>
    <t xml:space="preserve">Voce 31.05.05 ENTRATE ALTRI PROGETTI.. - Indicare il tipo di progetto, allegando copia di eventuali </t>
  </si>
  <si>
    <t>bilanci e/o rendiconti relazionando sulle finalità di progetto e sulle principali voci contabili.</t>
  </si>
  <si>
    <t>03 ATTIVITA' CORRENTI</t>
  </si>
  <si>
    <t>01 CASSA</t>
  </si>
  <si>
    <t>01 Cassa</t>
  </si>
  <si>
    <t>02 BANCHE</t>
  </si>
  <si>
    <t>03 CONTI CORRENTI POSTALI</t>
  </si>
  <si>
    <t>01 Banca 1 c/c n.</t>
  </si>
  <si>
    <t>02 Banca 2 c/c n.</t>
  </si>
  <si>
    <t>03 Banca 3 c/c n.</t>
  </si>
  <si>
    <t>01 Ccp nr.1</t>
  </si>
  <si>
    <t>03 Ccp nr.2</t>
  </si>
  <si>
    <t>04 TITOLI</t>
  </si>
  <si>
    <t>02 Fondi comuni di investimento</t>
  </si>
  <si>
    <t>03 Gpf e/o prodotti assicurativi</t>
  </si>
  <si>
    <t>PIANO DEI CONTI - DIOCESI DI LUCCA</t>
  </si>
  <si>
    <t>N.abitanti anno prec.</t>
  </si>
  <si>
    <t>Situazione attuale</t>
  </si>
  <si>
    <t>N.abitanti attuale</t>
  </si>
  <si>
    <t>30  OFFERTE</t>
  </si>
  <si>
    <t>01 OFFERTE CORRENTI</t>
  </si>
  <si>
    <t>01 Offerte domenicali e feriali</t>
  </si>
  <si>
    <t>02 Offerte in cassette</t>
  </si>
  <si>
    <t>01 Offerte per battesimi</t>
  </si>
  <si>
    <t>02 Offerte per cresime/prime com</t>
  </si>
  <si>
    <t>03 Offerte per funerali</t>
  </si>
  <si>
    <t>04 Offerte per matrimoni</t>
  </si>
  <si>
    <t>02 Offerte ed erogazioni liberali</t>
  </si>
  <si>
    <t>03 Offerte per cera votiva</t>
  </si>
  <si>
    <t>31 ENTRATE ATTIVITA' PARROCCHIALI</t>
  </si>
  <si>
    <t>01 ENTRATE ATTIVITA' PARROCCHIALI</t>
  </si>
  <si>
    <t>01 Entrate attività Oratorio</t>
  </si>
  <si>
    <t>03 Entrate pellegrinaggi/escurs.</t>
  </si>
  <si>
    <t>02 ENTRATE STAMPE</t>
  </si>
  <si>
    <t>01 Entrate stampa cattolica</t>
  </si>
  <si>
    <t>03 ENTRATE VARIE</t>
  </si>
  <si>
    <t>01 Entrate varie attività diverse</t>
  </si>
  <si>
    <t>04 ENTRATE ATTIVITA' CARITATIVE</t>
  </si>
  <si>
    <t>01 Entrate per offerte caritative</t>
  </si>
  <si>
    <t>03 Entrate per missioni</t>
  </si>
  <si>
    <t>05 ALTRI PROGETTI BILANCI ALL/TI</t>
  </si>
  <si>
    <t>01 Entrate centro di ascolto</t>
  </si>
  <si>
    <t>02 Entrate mensa parrocchiale</t>
  </si>
  <si>
    <t>03 Entrate progetto ass.za domic.</t>
  </si>
  <si>
    <t>04 Entrate casa riposo e/o cura</t>
  </si>
  <si>
    <t>05 Entrate altri progetti…</t>
  </si>
  <si>
    <t>06 ALTRE ENTRATE</t>
  </si>
  <si>
    <t>01 Rimborsi utenze</t>
  </si>
  <si>
    <t>02 Rimborsi imposte e tasse</t>
  </si>
  <si>
    <t>32 ENTRATE ATTIVITA' NON ISTITUZ.</t>
  </si>
  <si>
    <t>01 ENTRATE GESTIONE BAR</t>
  </si>
  <si>
    <t>01 Entrate gestione bar</t>
  </si>
  <si>
    <t>01 Entrate scuola materna</t>
  </si>
  <si>
    <t>02 ENTRATE SCUOLA MATERNA</t>
  </si>
  <si>
    <t>03 ENTRATE CINEMA</t>
  </si>
  <si>
    <t>01 Entrate cinema</t>
  </si>
  <si>
    <t>01 Entrate altre attività parroc.</t>
  </si>
  <si>
    <t>04 ENTRATE DA ATTIV. PARROCCHIALI</t>
  </si>
  <si>
    <t>33 ENTRATE GESTIONE IMMOBILIARE</t>
  </si>
  <si>
    <t>01 RENDITE TERRENI</t>
  </si>
  <si>
    <t>02 RENDITE FABBRICATI</t>
  </si>
  <si>
    <t>03 ALTRI PROVENTI IMMOBILIARI</t>
  </si>
  <si>
    <t>01 Altri proventi immobiliari</t>
  </si>
  <si>
    <t>34 ENTRATE GESTIONE FINANZIARIA</t>
  </si>
  <si>
    <t>01 INTERESSI SU CC/CCP E DEPOSITI</t>
  </si>
  <si>
    <t>02 INTERESSI SU TITOLI</t>
  </si>
  <si>
    <t>02 Interessi su titoli obbligaz.</t>
  </si>
  <si>
    <t>01 Interessi su titoli di stato</t>
  </si>
  <si>
    <t>03 PLUSVALENZE SU FONDI E TITOLI</t>
  </si>
  <si>
    <t>01 Plusvalenze su titoli obbligaz</t>
  </si>
  <si>
    <t>02 Plusvalenze su fondi com. inv.</t>
  </si>
  <si>
    <t>03 Plusvalenze su gpf e assic.</t>
  </si>
  <si>
    <t>04 Plusvalenze su altri titoli</t>
  </si>
  <si>
    <t>35 ENTRATE GESTIONE STRAORDINARIA</t>
  </si>
  <si>
    <t>01 ENTRATE STRAORDINARIE</t>
  </si>
  <si>
    <t>01 Offerte manut.straord.immobili</t>
  </si>
  <si>
    <t>02 CONTRIBUTI DA ENTI</t>
  </si>
  <si>
    <t>01 Contributi da Enti privati</t>
  </si>
  <si>
    <t>02 Contributi da Enti pubblici</t>
  </si>
  <si>
    <t>03 ENTRATE DIVERSE</t>
  </si>
  <si>
    <t>01 Risarcimenti assicurativi</t>
  </si>
  <si>
    <t>04 LASCITI IN DENARO</t>
  </si>
  <si>
    <t>05 PLUSVALENZE IMMOBILIZZAZIONI</t>
  </si>
  <si>
    <t>01 Plusvalenze da terreni</t>
  </si>
  <si>
    <t>02 Plusvalenze da fabbricati</t>
  </si>
  <si>
    <t>03 Plusvalenze da impianti</t>
  </si>
  <si>
    <t>04 Plusvalenze da mobili/arredi</t>
  </si>
  <si>
    <t>05 Plusvalenze da autoveicoli</t>
  </si>
  <si>
    <t>06 Plusvalenze da macchine elett.</t>
  </si>
  <si>
    <t>21  USCITE RETRIBUZ. E PRESTAZIONI</t>
  </si>
  <si>
    <t>01 REMUNERAZIONE PERSONALE</t>
  </si>
  <si>
    <t>05 Riten.fisc.previd.su retribuz.</t>
  </si>
  <si>
    <t>06 Rimborsi spese</t>
  </si>
  <si>
    <t>07 Compensi collabor. Parrocchia</t>
  </si>
  <si>
    <t>08 Riten.fisc.previd.comp.collab.</t>
  </si>
  <si>
    <t>09 Accantonamento T.F.R.</t>
  </si>
  <si>
    <t>22  SPESE PER CULTO E PASTORALE</t>
  </si>
  <si>
    <t>01 SPESE PER IL CULTO</t>
  </si>
  <si>
    <t>01 Ostie,vino,fiori,sussidi lit.</t>
  </si>
  <si>
    <t>02 Uscite per servizi liturgici</t>
  </si>
  <si>
    <t>03 Cera votiva</t>
  </si>
  <si>
    <t>02 SPESE PER LA PASTORALE</t>
  </si>
  <si>
    <t>01 Acquisto sussidi pastorali</t>
  </si>
  <si>
    <t>02 Formazione operatori pastorali</t>
  </si>
  <si>
    <t>03 CONTRIBUTO DIOCESANO</t>
  </si>
  <si>
    <t>01 Contributo diocesano</t>
  </si>
  <si>
    <t>04 ADEMPIMENTI LEGATI</t>
  </si>
  <si>
    <t>01 Adempimenti legati</t>
  </si>
  <si>
    <t>23  SPESE GESTIONE ORDINARIA</t>
  </si>
  <si>
    <t>01 SPESE PER UTENZE</t>
  </si>
  <si>
    <t>01 Energia elettrica</t>
  </si>
  <si>
    <t>02 Riscaldamento locali</t>
  </si>
  <si>
    <t>03 Telefono</t>
  </si>
  <si>
    <t>04 Acqua</t>
  </si>
  <si>
    <t>02 SPESE GESTIONE UFFICI PARROCC.</t>
  </si>
  <si>
    <t>03 Manut.ordin.macchine elettron.</t>
  </si>
  <si>
    <t>03 PREMI ASSICURATIVI</t>
  </si>
  <si>
    <t>01 Assicurazione incendio</t>
  </si>
  <si>
    <t>04 Assicurazione infortuni</t>
  </si>
  <si>
    <t>04 COMPENSI A PROFESSIONISTI</t>
  </si>
  <si>
    <t>01 Compensi a professionisti</t>
  </si>
  <si>
    <t>05 MANUTENZIONE ORDINARIA</t>
  </si>
  <si>
    <t>01 Manut. ordinaria immobili</t>
  </si>
  <si>
    <t>02 Manut. ordinaria impianti</t>
  </si>
  <si>
    <t>03 Manut. ordinaria strumenti</t>
  </si>
  <si>
    <t>06 LOCAZIONI IMMOBILI</t>
  </si>
  <si>
    <t>01 Locaz.immob.attività istituz.</t>
  </si>
  <si>
    <t>01 SPESE GESTIONE E ATTIVITA'</t>
  </si>
  <si>
    <t>24  SPESE GESTIONE E ATTIVITA'</t>
  </si>
  <si>
    <t>01 Spese attività Oratorio</t>
  </si>
  <si>
    <t>03 Spese pellegrinaggi/escursioni</t>
  </si>
  <si>
    <t>02 SPESE STAMPA</t>
  </si>
  <si>
    <t>01 Spese stampa cattolica</t>
  </si>
  <si>
    <t>03 SPESE VARIE</t>
  </si>
  <si>
    <t>04 EROGAZIONI ATTIVITA' CARITAT.</t>
  </si>
  <si>
    <t>01 Erog. caritative per missioni</t>
  </si>
  <si>
    <t>03 Erog. caritative per emergenze</t>
  </si>
  <si>
    <t>04 Spese per att. caritative/sol.</t>
  </si>
  <si>
    <t>05 ALTRI CONTRIBUTI DIOCESANI</t>
  </si>
  <si>
    <t>01 Altri contributi diocesani</t>
  </si>
  <si>
    <t>06 ALTRI PROGETTI BILANCI ALL/TI</t>
  </si>
  <si>
    <t>01 Spese centro di ascolto</t>
  </si>
  <si>
    <t>02 Spese mensa parrocchiale</t>
  </si>
  <si>
    <t>03 Spese progetto ass.za domicil.</t>
  </si>
  <si>
    <t>04 Spese casa di riposo e/o cura</t>
  </si>
  <si>
    <t>05 Spese altri progetti…</t>
  </si>
  <si>
    <t xml:space="preserve">                   Totale entrate</t>
  </si>
  <si>
    <t xml:space="preserve">               TOTALE</t>
  </si>
  <si>
    <t>25  USCITE ATTIVITA' NON ISTITUZ.'</t>
  </si>
  <si>
    <t>01 USCITE GESTIONE BAR</t>
  </si>
  <si>
    <t>02 USCITE GESTIONE SCUOLA MATERNA</t>
  </si>
  <si>
    <t>03 USCITE CINEMA</t>
  </si>
  <si>
    <t>01 Uscite gestione scuola materna</t>
  </si>
  <si>
    <t>01 Uscite cinema</t>
  </si>
  <si>
    <t>04 USCITE ATTIVITA' PARROCCHIALI</t>
  </si>
  <si>
    <t>26  USCITE GESTIONE IMMOBILIARE</t>
  </si>
  <si>
    <t>01 MANUTENZIONE ORDINARIE</t>
  </si>
  <si>
    <t>01 Manut.ord.immobili non ist.</t>
  </si>
  <si>
    <t>02 MANUTENZIONE STRAORDINARIA</t>
  </si>
  <si>
    <t>03 ALTRE SPESE GEST. IMMOBILIARE</t>
  </si>
  <si>
    <t>01 Spese amministrazione immobili</t>
  </si>
  <si>
    <t>02 Comp.profession.gest.non ist.</t>
  </si>
  <si>
    <t>03 Rit.fisc.profess.gest.non ist.</t>
  </si>
  <si>
    <t>27  ONERI GESTIONE FINANZIARIA</t>
  </si>
  <si>
    <t>01 INTERES.PASS.DEB.BREVE M/L TER</t>
  </si>
  <si>
    <t>01 Int.pass.scoperti cc bancario</t>
  </si>
  <si>
    <t>02 Int.pass.mutui/finanz.M/L term</t>
  </si>
  <si>
    <t>02 SPESE BANCARIA/CCP</t>
  </si>
  <si>
    <t>01 Spese bancarie/ccp</t>
  </si>
  <si>
    <t>03 PERDITE SU TITOLI</t>
  </si>
  <si>
    <t>01 Perdite su titoli obbligazion.</t>
  </si>
  <si>
    <t>02 Perdite su fondi comuni inv.</t>
  </si>
  <si>
    <t>03 Perdite su gpf e assicuraz.</t>
  </si>
  <si>
    <t>04 Perdite su altri titoli</t>
  </si>
  <si>
    <t>28  USCITE GESTIONE STRAORDINARIA</t>
  </si>
  <si>
    <t>01 USCITE MANUTENZIONE STRAORD.</t>
  </si>
  <si>
    <t>01 Manut.straord.immobili istituz</t>
  </si>
  <si>
    <t>02 Manut.straord.impianti istituz</t>
  </si>
  <si>
    <t>03 Manut.straord.strumenti istit.</t>
  </si>
  <si>
    <t>02 COMP.STRAORD.PROFESSIONISTI</t>
  </si>
  <si>
    <t>01 Compensi profession. gest.ist.</t>
  </si>
  <si>
    <t>02 Rit.fiscali profess. gest.ist.</t>
  </si>
  <si>
    <t>01 Minusvalenze da terreni</t>
  </si>
  <si>
    <t>02 Minusvalenze da fabbricati</t>
  </si>
  <si>
    <t>03 Minusvalenze da impianti</t>
  </si>
  <si>
    <t>04 Minusvalenze da mobili/arredi</t>
  </si>
  <si>
    <t>05 Minusvalenze da autoveicoli</t>
  </si>
  <si>
    <t>06 Minusvalenze da macchine elet.</t>
  </si>
  <si>
    <t>29  IMPOSTE E TASSE</t>
  </si>
  <si>
    <t>01 IMPOSTE E TASSE</t>
  </si>
  <si>
    <t>01 I.C.I</t>
  </si>
  <si>
    <t>02 Ires</t>
  </si>
  <si>
    <t>03 Riten. d'imposta su int.attivi</t>
  </si>
  <si>
    <t>04 Imposta di registro</t>
  </si>
  <si>
    <t>05 Bolli su c/c bancari e postali</t>
  </si>
  <si>
    <t>06 Smaltimento rifiuti</t>
  </si>
  <si>
    <t xml:space="preserve">                   Totale uscite</t>
  </si>
  <si>
    <t xml:space="preserve">Voce 32.04.01 ENTRATE ALTRE ATTIVITA' PARROC. - Indicare la ragione dell’entrata ed il </t>
  </si>
  <si>
    <t>corrispondente importo</t>
  </si>
  <si>
    <t xml:space="preserve">Voce 01.01.01 TERRENI E FABBRICATI - Elenco, indicando per ogni vendita le ragioni della vendita, </t>
  </si>
  <si>
    <t xml:space="preserve">l’importo  riscosso e le eventuali spese sostenute per tali operazioni, allegando copia Autorizzazione </t>
  </si>
  <si>
    <t>Ordinario Diocesano alla vendita.</t>
  </si>
  <si>
    <t>Voce 35.02..CONTRIBUTI DA ENTI - Indicare ragione sociale dell’Ente contribuente e gli importi</t>
  </si>
  <si>
    <t>Voce 31-01-01 ENTRATE ATTIVITA' ORATORIO - Indicare le entrate derivanti dalle attività dell’Oratorio</t>
  </si>
  <si>
    <t xml:space="preserve">Qualora l’Oratorio sia costituito come associazione a sé rispetto alla Parrocchia, con atto costitutivo e </t>
  </si>
  <si>
    <t xml:space="preserve">statuto propri riportare soltanto le somme che dall’Oratorio sono state girate ai conti della Parrocchia ed </t>
  </si>
  <si>
    <t xml:space="preserve">allegare sempre il Bilancio, indicando nelle note a quale ente nazionale l’oratorio è affiliato (ex ANSPI…), </t>
  </si>
  <si>
    <t>il codice fiscale, l’esatta ragione sociale ed indirizzo..</t>
  </si>
  <si>
    <t>Prospetto 2 - Uscite</t>
  </si>
  <si>
    <t>Voce 23.05.. MANUTENZIONE ORDINARIA - Manutenzioni ordinarie: oggetto, tipologia e costo.</t>
  </si>
  <si>
    <t xml:space="preserve">Voce 24.02.01 - SPESE STAMPA CATTOLICA - Elenco, indicando le ragioni dell’uscita ed il relativo </t>
  </si>
  <si>
    <t>importo.</t>
  </si>
  <si>
    <t xml:space="preserve">Voce 24.03.01 - SPESE VARIE ATTIVITA' DIVERSE - Elenco, indicando le ragioni dell’uscita ed il </t>
  </si>
  <si>
    <t>corrispondente importo.</t>
  </si>
  <si>
    <t xml:space="preserve">Voce 24.06.05 - SPESE ALTRI PROGETTI.. - Vedere istruzioni al punto 3.  delle Entrate, voce 31.05.05 </t>
  </si>
  <si>
    <t>ENTRATE ALTRI PROGETTI</t>
  </si>
  <si>
    <t>Voce 25.04.01 USCITE ALTRE ATTIVIT. PARROCC. - Elenco, natura ed importo motivandone l’uscita.</t>
  </si>
  <si>
    <t>Voce 26.01.01. MANUT.ORD.IMMOBILI NON IST. - Elenco, oggetto, tipologia e costo.</t>
  </si>
  <si>
    <t xml:space="preserve">Voci 01.01.01 TERRENI E FABBRICATI - 01.01.. IMMOBILIZZAZIONI -  Elenco, indicando per ciascuno </t>
  </si>
  <si>
    <t>tipologia, destinazione, importo, compresi oneri accessori…</t>
  </si>
  <si>
    <t xml:space="preserve">Voce 28-01..USCITE MANUTENZIONE STRAORD. - Elenco, indicando per ciascuno, tipologia, </t>
  </si>
  <si>
    <t xml:space="preserve">Voce 24-01-01 SPESE ATTIVITA' ORATORIO - Indicare le uscite derivanti dalle attività dell’Oratorio. </t>
  </si>
  <si>
    <t xml:space="preserve">Qualora l’Oratorio sia costituito come associazione a sé rispetto alla Parrocchia…(vedi nota nr. 8 nel </t>
  </si>
  <si>
    <t xml:space="preserve">Prospetto entrate) indicare soltanto le somme che dalla Parrocchia sono state girate ai conti </t>
  </si>
  <si>
    <t>dell’Oratorio ed allegare sempre il Bilancio.</t>
  </si>
  <si>
    <t>Prospetto 3 - Situazione Patrimoniale, Attività</t>
  </si>
  <si>
    <t xml:space="preserve">Voci 03.02..BANCHE - 03.03..CONTI CORRENTI POSTALI  - Allegare Estratti conto e copia Depositi al </t>
  </si>
  <si>
    <t>31-12</t>
  </si>
  <si>
    <t xml:space="preserve">Voce 03.04.. TITOLI - Allegare copia estratto conto titoli al 31 12 dettagliandone le tipologie per i </t>
  </si>
  <si>
    <t xml:space="preserve">sottoconti 02 (FONDI COMUNI DI INVESTIMENTO) 03 (GPF E/O PRODOTTI ASSICURATIVI) 04 (ALTRE </t>
  </si>
  <si>
    <t>TIPOLOGIE D'INVESTIMENTI)</t>
  </si>
  <si>
    <t xml:space="preserve">Voci 02.01..CREDITI VERSO ENTI DIOC./PARR.  02.02.01 CREDITI VERSO ENTI PUBBL/PRIVATI - Elenco, </t>
  </si>
  <si>
    <t>natura del credito, importo..</t>
  </si>
  <si>
    <t>Prospetto 4 - Situazione Patrimoniale, Passività</t>
  </si>
  <si>
    <t>Voce 11.03.01 DEBITI VERSO PRIVATI - Elenco, indicando il piano di rimborso aggiornato.</t>
  </si>
  <si>
    <t xml:space="preserve">Voce 03.02..BANCHE - Elenco, indicando per ciascuno, ragione, tipologia, importo, tasso. Indicare </t>
  </si>
  <si>
    <t xml:space="preserve">ancora da rimborsare al 31 12, l’importo delle singole rate, la periodicità del loro pagamento ed il tasso </t>
  </si>
  <si>
    <t>(se variabile) aggiornato.</t>
  </si>
  <si>
    <t xml:space="preserve">Voce 12.01.01 MUTUO - Indicare l’Istituto di Credito erogante, l’ammontare massimo dello scoperto </t>
  </si>
  <si>
    <t>concesso, le condizioni (tasso, commissione massimo scoperto, commissione istruttoria fido…)</t>
  </si>
  <si>
    <t>Situazione legati</t>
  </si>
  <si>
    <t>n.legati</t>
  </si>
  <si>
    <t>n.SS Messe</t>
  </si>
  <si>
    <t>Adempimenti fiscali</t>
  </si>
  <si>
    <t>Modello Unico</t>
  </si>
  <si>
    <t>SI</t>
  </si>
  <si>
    <t>NO</t>
  </si>
  <si>
    <t>Dichiarazione Ires</t>
  </si>
  <si>
    <t>Dichiarazione Irap</t>
  </si>
  <si>
    <t>Dichiarazione Iva</t>
  </si>
  <si>
    <t>Dich.ordinaria sost.Imposta</t>
  </si>
  <si>
    <t>ai fini:</t>
  </si>
  <si>
    <t>Modello 770 semplificato</t>
  </si>
  <si>
    <t>ALLEGATI:</t>
  </si>
  <si>
    <t>Data</t>
  </si>
  <si>
    <t>Firma del compilatore</t>
  </si>
  <si>
    <t>Firma del parroco</t>
  </si>
  <si>
    <t>01 IMMOBILIZZAZIONI</t>
  </si>
  <si>
    <t>01 Terreni e fabbricati</t>
  </si>
  <si>
    <t>03 Mobili e arredi</t>
  </si>
  <si>
    <t>05 Macchine elettroniche</t>
  </si>
  <si>
    <t>01/01/</t>
  </si>
  <si>
    <t>31/12/</t>
  </si>
  <si>
    <t>11 DEBITI</t>
  </si>
  <si>
    <t>01 DEBITI VS. FORNITORI</t>
  </si>
  <si>
    <t>01 Primo fornitore</t>
  </si>
  <si>
    <t>02 Secondo fornitore</t>
  </si>
  <si>
    <t>03 Terzo fornitore</t>
  </si>
  <si>
    <t>01 Debiti verso Curia</t>
  </si>
  <si>
    <t>02 Debiti verso Parrocchie</t>
  </si>
  <si>
    <t>01 Debiti verso privati</t>
  </si>
  <si>
    <t>02 DEBITI VS. ENTI DIOC./PARR.</t>
  </si>
  <si>
    <t>03 DEBITI VS. PRIVATI INFRUTTIF.</t>
  </si>
  <si>
    <t>04 T.F.R. PER DIPENDENTI</t>
  </si>
  <si>
    <t>05 ALTRI DEBITI</t>
  </si>
  <si>
    <t>01 Cauzioni affittuari</t>
  </si>
  <si>
    <t>12 DEBITI MEDIO/LUNGO TERMINE</t>
  </si>
  <si>
    <t>01 MUTUI</t>
  </si>
  <si>
    <t>01 Mutuo</t>
  </si>
  <si>
    <t>13 PARTITE DI GIRO</t>
  </si>
  <si>
    <t>01 PARTITE DI GIRO</t>
  </si>
  <si>
    <t>01 Carità del Santo Padre</t>
  </si>
  <si>
    <t>02 Obolo s. Pietro</t>
  </si>
  <si>
    <t>03 Università cattolica</t>
  </si>
  <si>
    <t>04 Giornata missionaria</t>
  </si>
  <si>
    <t>16 AVANZO (DISAVANZO) ANNI PREC.</t>
  </si>
  <si>
    <t>01 AVANZO (DISAVANZO) ANNI PREC.</t>
  </si>
  <si>
    <t>01 Avanzo (disavanzo) anni prec.</t>
  </si>
  <si>
    <t>21 USCITE RETRIBUZ. E PRESTAZIONI</t>
  </si>
  <si>
    <t>01 Remunerazione parroco</t>
  </si>
  <si>
    <t>02 Remunerazione vicari parrocc.</t>
  </si>
  <si>
    <t>03 Remunerazione sagrestano</t>
  </si>
  <si>
    <t xml:space="preserve">04 Remunerazione altri dipendenti </t>
  </si>
  <si>
    <t>22 SPESE PER CULTO E PASTORALE</t>
  </si>
  <si>
    <t>03 Contributo diocesano</t>
  </si>
  <si>
    <t>04 ADEMPIMENTO LEGATI</t>
  </si>
  <si>
    <t>04 Adempimento legati</t>
  </si>
  <si>
    <t>23 SPESE GESTIONE ORDINARIA</t>
  </si>
  <si>
    <t>05 Vigilanza</t>
  </si>
  <si>
    <t xml:space="preserve">01 Cancelleria, postali, ecc </t>
  </si>
  <si>
    <t xml:space="preserve">02 Assicurazione furto </t>
  </si>
  <si>
    <t>05 Assicurazione....</t>
  </si>
  <si>
    <t>02 Riten. fisc.su comp. a prof.</t>
  </si>
  <si>
    <t>24 SPESE GESTIONE E ATTIVITA'</t>
  </si>
  <si>
    <t xml:space="preserve">03 Spese pellegrinaggi/escursioni </t>
  </si>
  <si>
    <t xml:space="preserve">01 Spese stampa cattolica </t>
  </si>
  <si>
    <t xml:space="preserve">01 Spese varie attività diverse </t>
  </si>
  <si>
    <t>02 Erog. caritat. per solidarietà</t>
  </si>
  <si>
    <t xml:space="preserve">03 SPESE VARIE </t>
  </si>
  <si>
    <t>25 USCITE ATTIVITA' NON ISTITUZ.</t>
  </si>
  <si>
    <t>01 Uscite gestione bar</t>
  </si>
  <si>
    <t>01 Uscite gestione cinema</t>
  </si>
  <si>
    <t>01 Uscite altre attivit. parrocc.</t>
  </si>
  <si>
    <t>26 USCITE GESTIONE IMMOBILIARE</t>
  </si>
  <si>
    <t>01 MANUTENZIONI ORDINARIE</t>
  </si>
  <si>
    <t>01 Manut.ord. immobili non ist.</t>
  </si>
  <si>
    <t>02 MANUTENZIONI STRAORDINARIE</t>
  </si>
  <si>
    <t>01 Manut.straord. immob. non ist.</t>
  </si>
  <si>
    <t>27 ONERI GESTIONE FINANZIARIA</t>
  </si>
  <si>
    <t>02 SPESE BANCARIE/CCP</t>
  </si>
  <si>
    <t>28 USCITE GESTIONE STRAORDINARIA</t>
  </si>
  <si>
    <t>03 MINUSVALENZE IMMOBILIZZAZIONI</t>
  </si>
  <si>
    <t>04 Minusvalenze da mobili /arredi</t>
  </si>
  <si>
    <t>29 IMPOSTE E TASSE</t>
  </si>
  <si>
    <t xml:space="preserve">03 Riten. d'imposta su int.attivi </t>
  </si>
  <si>
    <t xml:space="preserve">30 OFFERTE </t>
  </si>
  <si>
    <t>02 OFFERTE PER SACRAMENTI</t>
  </si>
  <si>
    <t>02 Offerte per cresime/prime com.</t>
  </si>
  <si>
    <t>03 OFFERTE VARIE</t>
  </si>
  <si>
    <t>01 Rendite terreni</t>
  </si>
  <si>
    <t>01 Rendite fabbricati</t>
  </si>
  <si>
    <t>01 Inter. su cc. banca nr.</t>
  </si>
  <si>
    <t>02 Inter. su cc posta nr.</t>
  </si>
  <si>
    <t>03 Inter. su dep. banca nr.</t>
  </si>
  <si>
    <t>04 Inter. su dep. posta nr.</t>
  </si>
  <si>
    <t xml:space="preserve">02 Plusvalenze su fondi com. inv. </t>
  </si>
  <si>
    <t>01 Lascito Fam. 1</t>
  </si>
  <si>
    <t>02 Lascito Fam. 2</t>
  </si>
  <si>
    <t>06 PLUSVALENZE IMMOBILIZZAZION</t>
  </si>
  <si>
    <t>99 CONTI DI BILANCIO</t>
  </si>
  <si>
    <t>01 CONTI DI BILANCIO</t>
  </si>
  <si>
    <t>01 Profitti e perdite</t>
  </si>
  <si>
    <t>02 Stato patrimoniale</t>
  </si>
  <si>
    <t>03 Utile di esercizio</t>
  </si>
  <si>
    <t>04 Perdita di esercizio</t>
  </si>
  <si>
    <t xml:space="preserve">SALDO ATTIVO AL </t>
  </si>
  <si>
    <t>Saldo attivo al</t>
  </si>
  <si>
    <t xml:space="preserve">Saldo passivo al </t>
  </si>
  <si>
    <t>SALDO PASSIVO AL</t>
  </si>
  <si>
    <t>01 ENTRATE DA IMMOBILIZZAZIONI</t>
  </si>
  <si>
    <t>01 Mutui</t>
  </si>
  <si>
    <t>01 USCITE DA IMMOBILIZZAZIONI</t>
  </si>
  <si>
    <t>03-01 CASSA</t>
  </si>
  <si>
    <t>04 Altre tipologie d'investimenti</t>
  </si>
  <si>
    <t>03-02 BANCHE</t>
  </si>
  <si>
    <t>03-03 CONTI CORRENTI POSTALI</t>
  </si>
  <si>
    <t>03-04 TITOLI</t>
  </si>
  <si>
    <t>02-01 CREDITI VERSO ENTI DIOC./PARR.</t>
  </si>
  <si>
    <t>02 Cred.vs.parrocchie x prestiti</t>
  </si>
  <si>
    <t>01 Cred.vs.enti Pubbl/Privati</t>
  </si>
  <si>
    <t>02-02 CREDITI VERSO ENTI PUBBL/PRIVATI</t>
  </si>
  <si>
    <t>02-03 CREDITI VERSO PRIVATI</t>
  </si>
  <si>
    <t>11-01 DEBITI VS.FORNITORI</t>
  </si>
  <si>
    <t>11-02 DEBITI VS.ENTI DIOC./PARR.</t>
  </si>
  <si>
    <t>11-03 DEBITI VS.PRIVATI INFRUTTIF.</t>
  </si>
  <si>
    <t>11-04 T.F.R PER DIPENDENTI</t>
  </si>
  <si>
    <t>11-05 ALTRI DEBITI</t>
  </si>
  <si>
    <t>12-01 FINANZIAMENTI E MUTUI</t>
  </si>
  <si>
    <t>03-02 SCOPERTO BANCHE</t>
  </si>
  <si>
    <t>01 Scoperto Banca 1 c/c n.</t>
  </si>
  <si>
    <t>02 Scoperto Banca 2 c/c n.</t>
  </si>
  <si>
    <t>03 Scoperto Banca 3 c/c n.</t>
  </si>
  <si>
    <t>13-01 PARTITE DI GIRO</t>
  </si>
  <si>
    <t>voce 12-01 allegare copia situazione debito residuo (da richiedere all'istituo di credito)</t>
  </si>
  <si>
    <t>01 Inter.su cc. Banca nr</t>
  </si>
  <si>
    <t>02 Inter.su cc. Posta nr</t>
  </si>
  <si>
    <t>03 Inter.su dep.Banca nr</t>
  </si>
  <si>
    <t>Altre notizie (da valutare soggettivamente) Es.: crediti per affitti ed altri crediti di difficile recupero</t>
  </si>
  <si>
    <t>ARCIDIOCESI     DI     LUCCA</t>
  </si>
  <si>
    <t>parziali s/conti</t>
  </si>
  <si>
    <t>conti</t>
  </si>
  <si>
    <t>gruppo</t>
  </si>
  <si>
    <t>01 Cancelleria, postali, ecc</t>
  </si>
  <si>
    <t>03 Assicurazione resp.civile</t>
  </si>
  <si>
    <t>02 Spese campi estivi/colonie</t>
  </si>
  <si>
    <t>06 ALTRI PROGETTI bilanci allegati</t>
  </si>
  <si>
    <t>01 Manut.straord.immob. Non ist.</t>
  </si>
  <si>
    <t>02 Int.pass.mutui/finanz.M/L term.</t>
  </si>
  <si>
    <t>01 T.F.R. dipendenti</t>
  </si>
  <si>
    <t>01 Offerte per benedizione famig.</t>
  </si>
  <si>
    <t>02 Entrate campi estivi/colonie</t>
  </si>
  <si>
    <t>02 Entrate per prog. solidarietà</t>
  </si>
  <si>
    <t>05 ALTRI PROGETTI bilanci all/ti</t>
  </si>
  <si>
    <t>……….</t>
  </si>
  <si>
    <t>04 Inter.su dep.Posta nr</t>
  </si>
  <si>
    <t>01 Plusvalenze su titoli obbligaz.</t>
  </si>
  <si>
    <t>03 Contributi da Enti dioces./CEI</t>
  </si>
  <si>
    <t>04 Contributo legge.. (0,8%)</t>
  </si>
  <si>
    <t>…………………………………….</t>
  </si>
  <si>
    <t>……………………………………..</t>
  </si>
  <si>
    <t>01 Ccp nr.</t>
  </si>
  <si>
    <t>………………………………………</t>
  </si>
  <si>
    <t>02 Ccp nr.</t>
  </si>
  <si>
    <t>……………………………………….</t>
  </si>
  <si>
    <t>03 Ccp nr.</t>
  </si>
  <si>
    <t>01 Titoli di stato e/o obbligazioni</t>
  </si>
  <si>
    <t>01 Cred. verso enti diocesani</t>
  </si>
  <si>
    <t>01 Cred.vs.privati e/o affittuari</t>
  </si>
  <si>
    <t>01 Debiti verso Curia Arc.le</t>
  </si>
  <si>
    <t>01 T.F.R dipendenti</t>
  </si>
  <si>
    <t>05 Seminario diocesano</t>
  </si>
  <si>
    <t>06 ………………..</t>
  </si>
  <si>
    <t>07 ………………..</t>
  </si>
  <si>
    <t>Voce 35.04.. LASCITI IN DENARO - Elenco, indicando le ragioni dell’entrata ed il corrispondente importo,</t>
  </si>
  <si>
    <t>eventuali legati e oneri.</t>
  </si>
  <si>
    <t>destinazione, importo, compresi oneri accessori…</t>
  </si>
  <si>
    <t xml:space="preserve">l’Istituto di Credito concedente, l’ammontare originario della data di accensione, l’ammontare residuo </t>
  </si>
  <si>
    <t>Note di chiarimento relative alle altre voci ricomprese nei prospetti contabili.</t>
  </si>
  <si>
    <t>02 Cred. vs. parrocchie x prestiti</t>
  </si>
  <si>
    <t>01 Cred. verso enti pubbl/privati</t>
  </si>
  <si>
    <t>04 Altre tipologie d'investimento</t>
  </si>
  <si>
    <t>06 …………………..</t>
  </si>
  <si>
    <t>07 …………………..</t>
  </si>
  <si>
    <t>07 Compensi collabor. parrocchia</t>
  </si>
  <si>
    <t>02 Materiale per ufficio, stampa…</t>
  </si>
  <si>
    <t xml:space="preserve">03 Assicurazione resp. civile </t>
  </si>
  <si>
    <t>04 Contributo legge...(0,8%)</t>
  </si>
  <si>
    <t>Rendiconto Amministrativo anno</t>
  </si>
  <si>
    <t>SCHEDA ANAGRAFICA</t>
  </si>
  <si>
    <t>Data compilazione</t>
  </si>
  <si>
    <t>data registrazione</t>
  </si>
  <si>
    <t>nr. Prot.</t>
  </si>
  <si>
    <t>PARROCCHIA DI</t>
  </si>
  <si>
    <t>codice</t>
  </si>
  <si>
    <t>Comune</t>
  </si>
  <si>
    <t>prov.</t>
  </si>
  <si>
    <t>Frazione</t>
  </si>
  <si>
    <t>Indirizzo</t>
  </si>
  <si>
    <t>c.a.p.</t>
  </si>
  <si>
    <t>Codice Fiscale</t>
  </si>
  <si>
    <t>P. Iva</t>
  </si>
  <si>
    <t>Telefono</t>
  </si>
  <si>
    <t>telefax</t>
  </si>
  <si>
    <t>Indirizzo e-mail</t>
  </si>
  <si>
    <t>@</t>
  </si>
  <si>
    <t>Parroco</t>
  </si>
  <si>
    <t>dal</t>
  </si>
  <si>
    <t>Parrocchia affidata a presbiteri religiosi:</t>
  </si>
  <si>
    <t>Rendiconto approvato dal Consiglio Parrocchiale Affari Economici il</t>
  </si>
  <si>
    <t>Componenti il Consiglio per gli Affari Economici:</t>
  </si>
  <si>
    <t>I prospetti contabili e la relazione accompagnatoria sono consegnati:</t>
  </si>
  <si>
    <t>a mezzo supporto cartaceo</t>
  </si>
  <si>
    <t>a mezzo supporto informatico</t>
  </si>
  <si>
    <t>timbro</t>
  </si>
  <si>
    <t>firma del compilatore</t>
  </si>
  <si>
    <t>firma del parroco</t>
  </si>
  <si>
    <t>IN PARTICOLAR MODO RIPORTARE I DATI RELATIVI ALLE POLIZZE ASSICURATIVE -DANNI</t>
  </si>
  <si>
    <t xml:space="preserve">CON I DATI RELATIVI AI RISCHI ASSICURATI, I MASSIMALI ED IL NOME DELLA COMPAGNIA </t>
  </si>
  <si>
    <t>01 Spese varie attività diverse</t>
  </si>
  <si>
    <t>03 DISINVESTIMENTO TITOLI</t>
  </si>
  <si>
    <t>03 INVESTIMENTO TITOLI</t>
  </si>
  <si>
    <t>01 Lascito famiglia</t>
  </si>
  <si>
    <t>02 Lascito famiglia</t>
  </si>
  <si>
    <t>……………</t>
  </si>
  <si>
    <t>02 Debiti verso parrocchia</t>
  </si>
  <si>
    <t>……………………………</t>
  </si>
  <si>
    <t>DEBITI VERSO FORNITORI - dettagli fatture da saldare</t>
  </si>
  <si>
    <t>Nome</t>
  </si>
  <si>
    <t>Cognome</t>
  </si>
  <si>
    <t>Professione</t>
  </si>
  <si>
    <t>Firma per approvazione</t>
  </si>
  <si>
    <t>04 Remunerazione altri dipendenti</t>
  </si>
  <si>
    <t>02 Materiale per ufficio, stampa.</t>
  </si>
  <si>
    <t>02 Assicurazione furto</t>
  </si>
  <si>
    <t>05 Assicurazione</t>
  </si>
  <si>
    <t>voce 03-04 allegare prospetto 'PROSPETTI VARI'  e copia estratto conto con dettagli</t>
  </si>
  <si>
    <t>voce 02-01 allegare copia documenti giustificativi dei crediti</t>
  </si>
  <si>
    <t xml:space="preserve">                 complessivo di tutte le collette dell'anno trascorso compilare il prospetto</t>
  </si>
  <si>
    <t>voce 13-01 trattasi delle collette raccolte e non ancora versate in Curia (per il dettaglio</t>
  </si>
  <si>
    <t xml:space="preserve">                'PROSPETTI VARI')</t>
  </si>
  <si>
    <t>da versare</t>
  </si>
  <si>
    <t>…………….</t>
  </si>
  <si>
    <t>31/12/…….</t>
  </si>
  <si>
    <t>01/01/……..</t>
  </si>
  <si>
    <t>01/01/………</t>
  </si>
  <si>
    <t>31/12/………</t>
  </si>
  <si>
    <t>*</t>
  </si>
  <si>
    <t>**</t>
  </si>
  <si>
    <t>*   la somma di queste voci deve coincidere con lo sbilancio attivo al 31/12 della sezione entrate</t>
  </si>
  <si>
    <t xml:space="preserve"> la somma di queste voci deve coincidere con il totale dei titoli al 31/12 riportati nello Schema</t>
  </si>
  <si>
    <t>riassuntivo della movimentazione titoli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</si>
</sst>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[$-410]d\ mmmm\ yyyy;@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</numFmts>
  <fonts count="20">
    <font>
      <sz val="10"/>
      <name val="Arial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3"/>
      <name val="Times New Roman"/>
      <family val="1"/>
    </font>
    <font>
      <sz val="8"/>
      <name val="Arial"/>
      <family val="0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24"/>
      <name val="Times New Roman"/>
      <family val="1"/>
    </font>
    <font>
      <sz val="11"/>
      <name val="Arial"/>
      <family val="0"/>
    </font>
    <font>
      <b/>
      <i/>
      <sz val="11"/>
      <name val="Times New Roman"/>
      <family val="1"/>
    </font>
    <font>
      <b/>
      <sz val="9"/>
      <name val="Times New Roman"/>
      <family val="1"/>
    </font>
    <font>
      <sz val="18"/>
      <name val="Times New Roman"/>
      <family val="1"/>
    </font>
    <font>
      <sz val="22"/>
      <name val="Times New Roman"/>
      <family val="1"/>
    </font>
    <font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12"/>
      </left>
      <right>
        <color indexed="63"/>
      </right>
      <top>
        <color indexed="63"/>
      </top>
      <bottom style="hair"/>
    </border>
    <border>
      <left>
        <color indexed="12"/>
      </left>
      <right>
        <color indexed="63"/>
      </right>
      <top style="hair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164" fontId="0" fillId="0" borderId="0" xfId="0" applyNumberFormat="1" applyFill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164" fontId="3" fillId="0" borderId="0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164" fontId="4" fillId="0" borderId="0" xfId="0" applyNumberFormat="1" applyFon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/>
      <protection/>
    </xf>
    <xf numFmtId="49" fontId="8" fillId="0" borderId="0" xfId="0" applyNumberFormat="1" applyFont="1" applyFill="1" applyAlignment="1" applyProtection="1">
      <alignment/>
      <protection/>
    </xf>
    <xf numFmtId="49" fontId="12" fillId="0" borderId="0" xfId="0" applyNumberFormat="1" applyFont="1" applyFill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164" fontId="7" fillId="0" borderId="0" xfId="0" applyNumberFormat="1" applyFont="1" applyFill="1" applyBorder="1" applyAlignment="1" applyProtection="1">
      <alignment/>
      <protection/>
    </xf>
    <xf numFmtId="44" fontId="5" fillId="0" borderId="0" xfId="19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1" fontId="1" fillId="0" borderId="1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44" fontId="5" fillId="0" borderId="0" xfId="19" applyFont="1" applyFill="1" applyBorder="1" applyAlignment="1" applyProtection="1">
      <alignment horizontal="left"/>
      <protection/>
    </xf>
    <xf numFmtId="4" fontId="10" fillId="0" borderId="0" xfId="0" applyNumberFormat="1" applyFont="1" applyBorder="1" applyAlignment="1" applyProtection="1">
      <alignment horizontal="left"/>
      <protection/>
    </xf>
    <xf numFmtId="49" fontId="7" fillId="0" borderId="2" xfId="0" applyNumberFormat="1" applyFont="1" applyFill="1" applyBorder="1" applyAlignment="1" applyProtection="1">
      <alignment horizontal="left"/>
      <protection locked="0"/>
    </xf>
    <xf numFmtId="49" fontId="7" fillId="0" borderId="3" xfId="0" applyNumberFormat="1" applyFont="1" applyFill="1" applyBorder="1" applyAlignment="1" applyProtection="1">
      <alignment horizontal="left"/>
      <protection locked="0"/>
    </xf>
    <xf numFmtId="4" fontId="10" fillId="0" borderId="4" xfId="0" applyNumberFormat="1" applyFont="1" applyBorder="1" applyAlignment="1" applyProtection="1">
      <alignment horizontal="left"/>
      <protection/>
    </xf>
    <xf numFmtId="4" fontId="10" fillId="0" borderId="0" xfId="0" applyNumberFormat="1" applyFont="1" applyAlignment="1" applyProtection="1">
      <alignment horizontal="left"/>
      <protection/>
    </xf>
    <xf numFmtId="44" fontId="5" fillId="0" borderId="5" xfId="19" applyFont="1" applyFill="1" applyBorder="1" applyAlignment="1" applyProtection="1">
      <alignment horizontal="left"/>
      <protection/>
    </xf>
    <xf numFmtId="44" fontId="5" fillId="0" borderId="6" xfId="19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 applyProtection="1">
      <alignment/>
      <protection/>
    </xf>
    <xf numFmtId="0" fontId="14" fillId="0" borderId="0" xfId="0" applyFont="1" applyAlignment="1">
      <alignment/>
    </xf>
    <xf numFmtId="0" fontId="5" fillId="0" borderId="0" xfId="0" applyFont="1" applyAlignment="1">
      <alignment/>
    </xf>
    <xf numFmtId="4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 horizontal="left"/>
      <protection/>
    </xf>
    <xf numFmtId="164" fontId="4" fillId="0" borderId="0" xfId="0" applyNumberFormat="1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5" fillId="0" borderId="5" xfId="0" applyFont="1" applyFill="1" applyBorder="1" applyAlignment="1" applyProtection="1">
      <alignment/>
      <protection/>
    </xf>
    <xf numFmtId="164" fontId="5" fillId="0" borderId="0" xfId="0" applyNumberFormat="1" applyFont="1" applyFill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Alignment="1" applyProtection="1">
      <alignment horizontal="left"/>
      <protection/>
    </xf>
    <xf numFmtId="4" fontId="12" fillId="0" borderId="1" xfId="0" applyNumberFormat="1" applyFont="1" applyBorder="1" applyAlignment="1" applyProtection="1">
      <alignment horizontal="left"/>
      <protection/>
    </xf>
    <xf numFmtId="164" fontId="5" fillId="0" borderId="0" xfId="0" applyNumberFormat="1" applyFont="1" applyAlignment="1" applyProtection="1">
      <alignment horizontal="left"/>
      <protection/>
    </xf>
    <xf numFmtId="0" fontId="5" fillId="0" borderId="5" xfId="0" applyFont="1" applyFill="1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164" fontId="5" fillId="0" borderId="0" xfId="0" applyNumberFormat="1" applyFont="1" applyBorder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" fontId="0" fillId="0" borderId="0" xfId="0" applyNumberFormat="1" applyAlignment="1" applyProtection="1">
      <alignment horizontal="left"/>
      <protection/>
    </xf>
    <xf numFmtId="4" fontId="0" fillId="0" borderId="0" xfId="0" applyNumberFormat="1" applyBorder="1" applyAlignment="1" applyProtection="1">
      <alignment horizontal="left"/>
      <protection/>
    </xf>
    <xf numFmtId="49" fontId="0" fillId="0" borderId="0" xfId="0" applyNumberFormat="1" applyAlignment="1" applyProtection="1">
      <alignment horizontal="left"/>
      <protection/>
    </xf>
    <xf numFmtId="164" fontId="4" fillId="0" borderId="0" xfId="0" applyNumberFormat="1" applyFont="1" applyFill="1" applyAlignment="1" applyProtection="1">
      <alignment horizontal="left"/>
      <protection/>
    </xf>
    <xf numFmtId="4" fontId="7" fillId="0" borderId="7" xfId="0" applyNumberFormat="1" applyFont="1" applyBorder="1" applyAlignment="1" applyProtection="1">
      <alignment horizontal="left"/>
      <protection/>
    </xf>
    <xf numFmtId="0" fontId="0" fillId="0" borderId="5" xfId="0" applyBorder="1" applyAlignment="1">
      <alignment horizontal="left"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 horizontal="left"/>
      <protection/>
    </xf>
    <xf numFmtId="164" fontId="10" fillId="2" borderId="2" xfId="0" applyNumberFormat="1" applyFont="1" applyFill="1" applyBorder="1" applyAlignment="1" applyProtection="1">
      <alignment horizontal="right"/>
      <protection/>
    </xf>
    <xf numFmtId="0" fontId="10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horizontal="left"/>
      <protection/>
    </xf>
    <xf numFmtId="164" fontId="10" fillId="0" borderId="0" xfId="0" applyNumberFormat="1" applyFont="1" applyFill="1" applyBorder="1" applyAlignment="1" applyProtection="1">
      <alignment horizontal="left"/>
      <protection/>
    </xf>
    <xf numFmtId="44" fontId="5" fillId="0" borderId="9" xfId="19" applyFont="1" applyFill="1" applyBorder="1" applyAlignment="1" applyProtection="1">
      <alignment horizontal="left"/>
      <protection/>
    </xf>
    <xf numFmtId="164" fontId="5" fillId="0" borderId="9" xfId="0" applyNumberFormat="1" applyFont="1" applyBorder="1" applyAlignment="1" applyProtection="1">
      <alignment horizontal="left"/>
      <protection/>
    </xf>
    <xf numFmtId="0" fontId="10" fillId="0" borderId="0" xfId="0" applyFont="1" applyFill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left"/>
      <protection/>
    </xf>
    <xf numFmtId="4" fontId="5" fillId="0" borderId="0" xfId="0" applyNumberFormat="1" applyFont="1" applyFill="1" applyBorder="1" applyAlignment="1" applyProtection="1">
      <alignment horizontal="left"/>
      <protection/>
    </xf>
    <xf numFmtId="44" fontId="10" fillId="0" borderId="0" xfId="19" applyFont="1" applyFill="1" applyBorder="1" applyAlignment="1" applyProtection="1">
      <alignment horizontal="left"/>
      <protection/>
    </xf>
    <xf numFmtId="4" fontId="10" fillId="0" borderId="0" xfId="0" applyNumberFormat="1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left"/>
      <protection/>
    </xf>
    <xf numFmtId="0" fontId="4" fillId="0" borderId="0" xfId="0" applyFont="1" applyBorder="1" applyAlignment="1">
      <alignment/>
    </xf>
    <xf numFmtId="49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NumberFormat="1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/>
      <protection/>
    </xf>
    <xf numFmtId="0" fontId="11" fillId="0" borderId="0" xfId="0" applyFont="1" applyAlignment="1" applyProtection="1">
      <alignment horizontal="center"/>
      <protection/>
    </xf>
    <xf numFmtId="164" fontId="5" fillId="0" borderId="11" xfId="0" applyNumberFormat="1" applyFont="1" applyBorder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/>
    </xf>
    <xf numFmtId="164" fontId="10" fillId="2" borderId="12" xfId="0" applyNumberFormat="1" applyFont="1" applyFill="1" applyBorder="1" applyAlignment="1" applyProtection="1">
      <alignment horizontal="right"/>
      <protection/>
    </xf>
    <xf numFmtId="1" fontId="4" fillId="0" borderId="0" xfId="0" applyNumberFormat="1" applyFont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43" fontId="4" fillId="0" borderId="0" xfId="16" applyFont="1" applyBorder="1" applyAlignment="1">
      <alignment horizontal="left" vertical="top"/>
    </xf>
    <xf numFmtId="1" fontId="4" fillId="0" borderId="0" xfId="16" applyNumberFormat="1" applyFont="1" applyBorder="1" applyAlignment="1">
      <alignment horizontal="left" vertical="top"/>
    </xf>
    <xf numFmtId="43" fontId="4" fillId="0" borderId="0" xfId="16" applyFont="1" applyBorder="1" applyAlignment="1">
      <alignment horizontal="left" vertical="top"/>
    </xf>
    <xf numFmtId="43" fontId="4" fillId="0" borderId="0" xfId="16" applyFont="1" applyAlignment="1">
      <alignment/>
    </xf>
    <xf numFmtId="1" fontId="4" fillId="0" borderId="14" xfId="0" applyNumberFormat="1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/>
      <protection locked="0"/>
    </xf>
    <xf numFmtId="1" fontId="4" fillId="0" borderId="0" xfId="0" applyNumberFormat="1" applyFont="1" applyBorder="1" applyAlignment="1" applyProtection="1">
      <alignment/>
      <protection/>
    </xf>
    <xf numFmtId="43" fontId="4" fillId="0" borderId="0" xfId="16" applyFont="1" applyBorder="1" applyAlignment="1">
      <alignment horizontal="left" vertical="top"/>
    </xf>
    <xf numFmtId="1" fontId="4" fillId="0" borderId="0" xfId="16" applyNumberFormat="1" applyFont="1" applyBorder="1" applyAlignment="1">
      <alignment horizontal="left" vertical="top"/>
    </xf>
    <xf numFmtId="43" fontId="4" fillId="0" borderId="0" xfId="16" applyFont="1" applyBorder="1" applyAlignment="1">
      <alignment horizontal="left" vertical="top"/>
    </xf>
    <xf numFmtId="43" fontId="4" fillId="0" borderId="0" xfId="16" applyFont="1" applyBorder="1" applyAlignment="1">
      <alignment horizontal="left" vertical="top"/>
    </xf>
    <xf numFmtId="43" fontId="4" fillId="0" borderId="0" xfId="16" applyFont="1" applyBorder="1" applyAlignment="1">
      <alignment horizontal="left" vertical="top"/>
    </xf>
    <xf numFmtId="1" fontId="4" fillId="0" borderId="0" xfId="16" applyNumberFormat="1" applyFont="1" applyBorder="1" applyAlignment="1">
      <alignment horizontal="left" vertical="top"/>
    </xf>
    <xf numFmtId="1" fontId="4" fillId="0" borderId="0" xfId="0" applyNumberFormat="1" applyFont="1" applyAlignment="1">
      <alignment/>
    </xf>
    <xf numFmtId="0" fontId="4" fillId="0" borderId="13" xfId="0" applyFont="1" applyBorder="1" applyAlignment="1">
      <alignment/>
    </xf>
    <xf numFmtId="0" fontId="16" fillId="0" borderId="0" xfId="0" applyFont="1" applyAlignment="1">
      <alignment/>
    </xf>
    <xf numFmtId="0" fontId="4" fillId="0" borderId="11" xfId="0" applyFont="1" applyBorder="1" applyAlignment="1" applyProtection="1">
      <alignment/>
      <protection locked="0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 horizontal="right"/>
    </xf>
    <xf numFmtId="0" fontId="16" fillId="0" borderId="0" xfId="0" applyFont="1" applyAlignment="1">
      <alignment/>
    </xf>
    <xf numFmtId="1" fontId="4" fillId="0" borderId="13" xfId="0" applyNumberFormat="1" applyFont="1" applyBorder="1" applyAlignment="1">
      <alignment/>
    </xf>
    <xf numFmtId="1" fontId="5" fillId="0" borderId="0" xfId="0" applyNumberFormat="1" applyFont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left"/>
      <protection/>
    </xf>
    <xf numFmtId="1" fontId="6" fillId="0" borderId="0" xfId="0" applyNumberFormat="1" applyFont="1" applyFill="1" applyBorder="1" applyAlignment="1" applyProtection="1">
      <alignment horizontal="left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>
      <alignment/>
    </xf>
    <xf numFmtId="49" fontId="4" fillId="0" borderId="0" xfId="0" applyNumberFormat="1" applyFont="1" applyFill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/>
    </xf>
    <xf numFmtId="0" fontId="5" fillId="0" borderId="5" xfId="0" applyFont="1" applyFill="1" applyBorder="1" applyAlignment="1" applyProtection="1">
      <alignment/>
      <protection locked="0"/>
    </xf>
    <xf numFmtId="164" fontId="7" fillId="2" borderId="15" xfId="0" applyNumberFormat="1" applyFont="1" applyFill="1" applyBorder="1" applyAlignment="1" applyProtection="1">
      <alignment horizontal="right"/>
      <protection/>
    </xf>
    <xf numFmtId="164" fontId="7" fillId="0" borderId="0" xfId="0" applyNumberFormat="1" applyFont="1" applyAlignment="1" applyProtection="1">
      <alignment horizontal="right"/>
      <protection/>
    </xf>
    <xf numFmtId="4" fontId="7" fillId="0" borderId="0" xfId="0" applyNumberFormat="1" applyFont="1" applyAlignment="1" applyProtection="1">
      <alignment horizontal="right"/>
      <protection/>
    </xf>
    <xf numFmtId="4" fontId="7" fillId="0" borderId="16" xfId="0" applyNumberFormat="1" applyFont="1" applyBorder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 horizontal="right"/>
      <protection/>
    </xf>
    <xf numFmtId="4" fontId="7" fillId="0" borderId="0" xfId="0" applyNumberFormat="1" applyFont="1" applyBorder="1" applyAlignment="1" applyProtection="1">
      <alignment horizontal="right"/>
      <protection/>
    </xf>
    <xf numFmtId="4" fontId="7" fillId="2" borderId="15" xfId="0" applyNumberFormat="1" applyFont="1" applyFill="1" applyBorder="1" applyAlignment="1" applyProtection="1">
      <alignment horizontal="right"/>
      <protection/>
    </xf>
    <xf numFmtId="164" fontId="5" fillId="2" borderId="14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Alignment="1" applyProtection="1">
      <alignment horizontal="right"/>
      <protection/>
    </xf>
    <xf numFmtId="4" fontId="10" fillId="0" borderId="7" xfId="0" applyNumberFormat="1" applyFont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 horizontal="right"/>
      <protection/>
    </xf>
    <xf numFmtId="164" fontId="5" fillId="2" borderId="11" xfId="0" applyNumberFormat="1" applyFont="1" applyFill="1" applyBorder="1" applyAlignment="1" applyProtection="1">
      <alignment horizontal="right"/>
      <protection/>
    </xf>
    <xf numFmtId="44" fontId="5" fillId="0" borderId="5" xfId="19" applyFont="1" applyFill="1" applyBorder="1" applyAlignment="1" applyProtection="1">
      <alignment horizontal="right"/>
      <protection/>
    </xf>
    <xf numFmtId="164" fontId="5" fillId="0" borderId="0" xfId="0" applyNumberFormat="1" applyFont="1" applyBorder="1" applyAlignment="1" applyProtection="1">
      <alignment horizontal="right"/>
      <protection/>
    </xf>
    <xf numFmtId="4" fontId="10" fillId="0" borderId="1" xfId="0" applyNumberFormat="1" applyFont="1" applyBorder="1" applyAlignment="1" applyProtection="1">
      <alignment horizontal="right"/>
      <protection/>
    </xf>
    <xf numFmtId="44" fontId="5" fillId="0" borderId="11" xfId="19" applyFont="1" applyFill="1" applyBorder="1" applyAlignment="1" applyProtection="1">
      <alignment horizontal="right"/>
      <protection locked="0"/>
    </xf>
    <xf numFmtId="164" fontId="5" fillId="0" borderId="17" xfId="0" applyNumberFormat="1" applyFont="1" applyBorder="1" applyAlignment="1" applyProtection="1">
      <alignment horizontal="right"/>
      <protection locked="0"/>
    </xf>
    <xf numFmtId="164" fontId="10" fillId="2" borderId="3" xfId="0" applyNumberFormat="1" applyFont="1" applyFill="1" applyBorder="1" applyAlignment="1" applyProtection="1">
      <alignment horizontal="right"/>
      <protection/>
    </xf>
    <xf numFmtId="0" fontId="10" fillId="0" borderId="0" xfId="0" applyNumberFormat="1" applyFont="1" applyFill="1" applyBorder="1" applyAlignment="1" applyProtection="1">
      <alignment horizontal="right"/>
      <protection/>
    </xf>
    <xf numFmtId="164" fontId="10" fillId="0" borderId="0" xfId="0" applyNumberFormat="1" applyFont="1" applyFill="1" applyBorder="1" applyAlignment="1" applyProtection="1">
      <alignment horizontal="right"/>
      <protection/>
    </xf>
    <xf numFmtId="44" fontId="5" fillId="0" borderId="17" xfId="19" applyFont="1" applyFill="1" applyBorder="1" applyAlignment="1" applyProtection="1">
      <alignment horizontal="right"/>
      <protection locked="0"/>
    </xf>
    <xf numFmtId="44" fontId="5" fillId="0" borderId="9" xfId="19" applyFont="1" applyFill="1" applyBorder="1" applyAlignment="1" applyProtection="1">
      <alignment horizontal="right"/>
      <protection/>
    </xf>
    <xf numFmtId="164" fontId="5" fillId="0" borderId="9" xfId="0" applyNumberFormat="1" applyFont="1" applyBorder="1" applyAlignment="1" applyProtection="1">
      <alignment horizontal="right"/>
      <protection/>
    </xf>
    <xf numFmtId="44" fontId="5" fillId="0" borderId="0" xfId="19" applyFont="1" applyFill="1" applyBorder="1" applyAlignment="1" applyProtection="1">
      <alignment horizontal="right"/>
      <protection/>
    </xf>
    <xf numFmtId="4" fontId="10" fillId="2" borderId="3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49" fontId="12" fillId="0" borderId="0" xfId="0" applyNumberFormat="1" applyFont="1" applyFill="1" applyAlignment="1" applyProtection="1">
      <alignment horizontal="left"/>
      <protection/>
    </xf>
    <xf numFmtId="0" fontId="12" fillId="0" borderId="0" xfId="0" applyFont="1" applyAlignment="1">
      <alignment/>
    </xf>
    <xf numFmtId="49" fontId="12" fillId="0" borderId="0" xfId="0" applyNumberFormat="1" applyFont="1" applyFill="1" applyAlignment="1" applyProtection="1">
      <alignment/>
      <protection/>
    </xf>
    <xf numFmtId="0" fontId="12" fillId="0" borderId="1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Alignment="1">
      <alignment horizontal="left"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 horizontal="right"/>
    </xf>
    <xf numFmtId="49" fontId="12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Font="1" applyBorder="1" applyAlignment="1">
      <alignment horizontal="center"/>
    </xf>
    <xf numFmtId="49" fontId="12" fillId="0" borderId="0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 horizontal="right"/>
    </xf>
    <xf numFmtId="0" fontId="18" fillId="0" borderId="1" xfId="0" applyFont="1" applyBorder="1" applyAlignment="1" applyProtection="1">
      <alignment horizontal="center"/>
      <protection locked="0"/>
    </xf>
    <xf numFmtId="49" fontId="12" fillId="0" borderId="1" xfId="0" applyNumberFormat="1" applyFont="1" applyFill="1" applyBorder="1" applyAlignment="1" applyProtection="1">
      <alignment/>
      <protection locked="0"/>
    </xf>
    <xf numFmtId="0" fontId="12" fillId="0" borderId="2" xfId="0" applyFont="1" applyBorder="1" applyAlignment="1" applyProtection="1">
      <alignment/>
      <protection locked="0"/>
    </xf>
    <xf numFmtId="0" fontId="12" fillId="0" borderId="2" xfId="0" applyFont="1" applyBorder="1" applyAlignment="1" applyProtection="1">
      <alignment horizontal="right"/>
      <protection locked="0"/>
    </xf>
    <xf numFmtId="0" fontId="12" fillId="0" borderId="2" xfId="0" applyFont="1" applyBorder="1" applyAlignment="1" applyProtection="1">
      <alignment/>
      <protection locked="0"/>
    </xf>
    <xf numFmtId="49" fontId="1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1" fontId="10" fillId="0" borderId="0" xfId="0" applyNumberFormat="1" applyFont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0" fontId="19" fillId="0" borderId="0" xfId="0" applyFont="1" applyAlignment="1">
      <alignment/>
    </xf>
    <xf numFmtId="1" fontId="19" fillId="0" borderId="0" xfId="0" applyNumberFormat="1" applyFont="1" applyAlignment="1">
      <alignment/>
    </xf>
    <xf numFmtId="1" fontId="16" fillId="0" borderId="0" xfId="0" applyNumberFormat="1" applyFont="1" applyAlignment="1">
      <alignment/>
    </xf>
    <xf numFmtId="0" fontId="4" fillId="0" borderId="18" xfId="0" applyFont="1" applyBorder="1" applyAlignment="1" applyProtection="1">
      <alignment horizontal="left"/>
      <protection/>
    </xf>
    <xf numFmtId="49" fontId="8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Border="1" applyAlignment="1">
      <alignment horizontal="left"/>
    </xf>
    <xf numFmtId="49" fontId="8" fillId="0" borderId="0" xfId="0" applyNumberFormat="1" applyFont="1" applyFill="1" applyAlignment="1" applyProtection="1">
      <alignment horizontal="left"/>
      <protection/>
    </xf>
    <xf numFmtId="49" fontId="8" fillId="0" borderId="0" xfId="0" applyNumberFormat="1" applyFont="1" applyFill="1" applyAlignment="1" applyProtection="1">
      <alignment horizontal="center"/>
      <protection/>
    </xf>
    <xf numFmtId="0" fontId="4" fillId="0" borderId="0" xfId="0" applyFont="1" applyAlignment="1">
      <alignment horizontal="center"/>
    </xf>
    <xf numFmtId="49" fontId="13" fillId="0" borderId="0" xfId="0" applyNumberFormat="1" applyFont="1" applyFill="1" applyAlignment="1" applyProtection="1">
      <alignment horizontal="center"/>
      <protection/>
    </xf>
    <xf numFmtId="49" fontId="8" fillId="0" borderId="1" xfId="0" applyNumberFormat="1" applyFont="1" applyFill="1" applyBorder="1" applyAlignment="1" applyProtection="1">
      <alignment horizontal="center"/>
      <protection locked="0"/>
    </xf>
    <xf numFmtId="49" fontId="12" fillId="0" borderId="0" xfId="0" applyNumberFormat="1" applyFont="1" applyFill="1" applyAlignment="1" applyProtection="1">
      <alignment horizontal="center"/>
      <protection/>
    </xf>
    <xf numFmtId="49" fontId="8" fillId="0" borderId="1" xfId="0" applyNumberFormat="1" applyFont="1" applyFill="1" applyBorder="1" applyAlignment="1" applyProtection="1">
      <alignment horizontal="left"/>
      <protection locked="0"/>
    </xf>
    <xf numFmtId="49" fontId="1" fillId="0" borderId="0" xfId="0" applyNumberFormat="1" applyFont="1" applyFill="1" applyAlignment="1" applyProtection="1">
      <alignment horizontal="center"/>
      <protection/>
    </xf>
    <xf numFmtId="0" fontId="12" fillId="0" borderId="1" xfId="0" applyFont="1" applyBorder="1" applyAlignment="1">
      <alignment/>
    </xf>
    <xf numFmtId="0" fontId="0" fillId="0" borderId="1" xfId="0" applyBorder="1" applyAlignment="1">
      <alignment/>
    </xf>
    <xf numFmtId="0" fontId="12" fillId="0" borderId="12" xfId="0" applyFont="1" applyBorder="1" applyAlignment="1" applyProtection="1">
      <alignment/>
      <protection locked="0"/>
    </xf>
    <xf numFmtId="0" fontId="12" fillId="0" borderId="19" xfId="0" applyFont="1" applyBorder="1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49" fontId="12" fillId="0" borderId="1" xfId="0" applyNumberFormat="1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12" fillId="0" borderId="1" xfId="0" applyFont="1" applyBorder="1" applyAlignment="1" applyProtection="1">
      <alignment/>
      <protection locked="0"/>
    </xf>
    <xf numFmtId="49" fontId="12" fillId="0" borderId="1" xfId="0" applyNumberFormat="1" applyFont="1" applyFill="1" applyBorder="1" applyAlignment="1" applyProtection="1">
      <alignment horizontal="left"/>
      <protection locked="0"/>
    </xf>
    <xf numFmtId="0" fontId="12" fillId="0" borderId="1" xfId="0" applyFont="1" applyBorder="1" applyAlignment="1" applyProtection="1">
      <alignment horizontal="left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/>
      <protection locked="0"/>
    </xf>
    <xf numFmtId="0" fontId="12" fillId="0" borderId="6" xfId="0" applyFont="1" applyBorder="1" applyAlignment="1">
      <alignment/>
    </xf>
    <xf numFmtId="0" fontId="12" fillId="0" borderId="3" xfId="0" applyFont="1" applyBorder="1" applyAlignment="1" applyProtection="1">
      <alignment horizontal="center"/>
      <protection locked="0"/>
    </xf>
    <xf numFmtId="49" fontId="12" fillId="0" borderId="0" xfId="0" applyNumberFormat="1" applyFont="1" applyFill="1" applyAlignment="1" applyProtection="1">
      <alignment/>
      <protection/>
    </xf>
    <xf numFmtId="0" fontId="18" fillId="0" borderId="0" xfId="0" applyFont="1" applyAlignment="1" applyProtection="1">
      <alignment horizontal="right"/>
      <protection/>
    </xf>
    <xf numFmtId="0" fontId="0" fillId="0" borderId="0" xfId="0" applyAlignment="1">
      <alignment horizontal="right"/>
    </xf>
    <xf numFmtId="0" fontId="12" fillId="0" borderId="0" xfId="0" applyFont="1" applyAlignment="1">
      <alignment horizontal="center"/>
    </xf>
    <xf numFmtId="49" fontId="17" fillId="0" borderId="0" xfId="0" applyNumberFormat="1" applyFont="1" applyFill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 horizontal="center"/>
      <protection/>
    </xf>
    <xf numFmtId="0" fontId="2" fillId="0" borderId="19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/>
      <protection/>
    </xf>
    <xf numFmtId="0" fontId="5" fillId="0" borderId="9" xfId="0" applyFont="1" applyFill="1" applyBorder="1" applyAlignment="1" applyProtection="1">
      <alignment horizontal="left"/>
      <protection locked="0"/>
    </xf>
    <xf numFmtId="0" fontId="5" fillId="0" borderId="20" xfId="0" applyFont="1" applyFill="1" applyBorder="1" applyAlignment="1" applyProtection="1">
      <alignment horizontal="left"/>
      <protection locked="0"/>
    </xf>
    <xf numFmtId="4" fontId="10" fillId="0" borderId="0" xfId="0" applyNumberFormat="1" applyFont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10" xfId="0" applyFont="1" applyFill="1" applyBorder="1" applyAlignment="1" applyProtection="1">
      <alignment horizontal="center"/>
      <protection/>
    </xf>
    <xf numFmtId="44" fontId="5" fillId="0" borderId="0" xfId="19" applyFont="1" applyFill="1" applyBorder="1" applyAlignment="1" applyProtection="1">
      <alignment horizontal="left"/>
      <protection locked="0"/>
    </xf>
    <xf numFmtId="44" fontId="5" fillId="0" borderId="5" xfId="19" applyFont="1" applyFill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49" fontId="5" fillId="0" borderId="20" xfId="0" applyNumberFormat="1" applyFont="1" applyBorder="1" applyAlignment="1" applyProtection="1">
      <alignment horizontal="left"/>
      <protection locked="0"/>
    </xf>
    <xf numFmtId="49" fontId="5" fillId="0" borderId="9" xfId="0" applyNumberFormat="1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left"/>
      <protection locked="0"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16" fillId="0" borderId="18" xfId="0" applyFont="1" applyBorder="1" applyAlignment="1">
      <alignment horizontal="left"/>
    </xf>
    <xf numFmtId="0" fontId="16" fillId="0" borderId="20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7" fillId="0" borderId="13" xfId="0" applyNumberFormat="1" applyFont="1" applyFill="1" applyBorder="1" applyAlignment="1" applyProtection="1">
      <alignment horizontal="left"/>
      <protection/>
    </xf>
    <xf numFmtId="0" fontId="4" fillId="0" borderId="22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" fontId="4" fillId="0" borderId="21" xfId="0" applyNumberFormat="1" applyFont="1" applyBorder="1" applyAlignment="1" applyProtection="1">
      <alignment horizontal="left"/>
      <protection locked="0"/>
    </xf>
    <xf numFmtId="1" fontId="4" fillId="0" borderId="9" xfId="0" applyNumberFormat="1" applyFont="1" applyBorder="1" applyAlignment="1" applyProtection="1">
      <alignment horizontal="left"/>
      <protection locked="0"/>
    </xf>
    <xf numFmtId="1" fontId="4" fillId="0" borderId="17" xfId="0" applyNumberFormat="1" applyFont="1" applyBorder="1" applyAlignment="1" applyProtection="1">
      <alignment horizontal="left"/>
      <protection locked="0"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left"/>
    </xf>
    <xf numFmtId="0" fontId="16" fillId="0" borderId="0" xfId="0" applyFont="1" applyBorder="1" applyAlignment="1">
      <alignment horizontal="left"/>
    </xf>
    <xf numFmtId="14" fontId="4" fillId="0" borderId="21" xfId="16" applyNumberFormat="1" applyFont="1" applyBorder="1" applyAlignment="1" applyProtection="1">
      <alignment horizontal="left" vertical="top"/>
      <protection locked="0"/>
    </xf>
    <xf numFmtId="14" fontId="4" fillId="0" borderId="17" xfId="16" applyNumberFormat="1" applyFont="1" applyBorder="1" applyAlignment="1" applyProtection="1">
      <alignment horizontal="left" vertical="top"/>
      <protection locked="0"/>
    </xf>
    <xf numFmtId="43" fontId="16" fillId="0" borderId="23" xfId="16" applyFont="1" applyBorder="1" applyAlignment="1">
      <alignment horizontal="left" vertical="center"/>
    </xf>
    <xf numFmtId="43" fontId="16" fillId="0" borderId="20" xfId="16" applyFont="1" applyBorder="1" applyAlignment="1">
      <alignment horizontal="left" vertical="center"/>
    </xf>
    <xf numFmtId="43" fontId="4" fillId="0" borderId="0" xfId="16" applyFont="1" applyBorder="1" applyAlignment="1">
      <alignment horizontal="left" vertical="top"/>
    </xf>
    <xf numFmtId="43" fontId="4" fillId="0" borderId="5" xfId="16" applyFont="1" applyBorder="1" applyAlignment="1">
      <alignment horizontal="left" vertical="top"/>
    </xf>
    <xf numFmtId="43" fontId="16" fillId="0" borderId="24" xfId="16" applyFont="1" applyBorder="1" applyAlignment="1">
      <alignment horizontal="left" vertical="center"/>
    </xf>
    <xf numFmtId="43" fontId="16" fillId="0" borderId="18" xfId="16" applyFont="1" applyBorder="1" applyAlignment="1">
      <alignment horizontal="left" vertical="center"/>
    </xf>
    <xf numFmtId="43" fontId="4" fillId="0" borderId="21" xfId="16" applyFont="1" applyBorder="1" applyAlignment="1" applyProtection="1">
      <alignment horizontal="center" vertical="top"/>
      <protection locked="0"/>
    </xf>
    <xf numFmtId="43" fontId="4" fillId="0" borderId="17" xfId="16" applyFont="1" applyBorder="1" applyAlignment="1" applyProtection="1">
      <alignment horizontal="center" vertical="top"/>
      <protection locked="0"/>
    </xf>
    <xf numFmtId="43" fontId="4" fillId="0" borderId="0" xfId="16" applyFont="1" applyBorder="1" applyAlignment="1">
      <alignment horizontal="left" vertical="top"/>
    </xf>
    <xf numFmtId="43" fontId="4" fillId="0" borderId="0" xfId="16" applyFont="1" applyBorder="1" applyAlignment="1">
      <alignment horizontal="left" vertical="top"/>
    </xf>
    <xf numFmtId="43" fontId="4" fillId="0" borderId="0" xfId="16" applyFont="1" applyBorder="1" applyAlignment="1">
      <alignment horizontal="left" vertical="top"/>
    </xf>
    <xf numFmtId="43" fontId="4" fillId="0" borderId="0" xfId="16" applyFont="1" applyBorder="1" applyAlignment="1">
      <alignment horizontal="left" vertical="top"/>
    </xf>
    <xf numFmtId="43" fontId="16" fillId="0" borderId="0" xfId="16" applyFont="1" applyBorder="1" applyAlignment="1">
      <alignment horizontal="left" vertical="center"/>
    </xf>
    <xf numFmtId="43" fontId="16" fillId="0" borderId="0" xfId="16" applyFont="1" applyBorder="1" applyAlignment="1">
      <alignment horizontal="left" vertical="center"/>
    </xf>
    <xf numFmtId="43" fontId="6" fillId="0" borderId="0" xfId="16" applyFont="1" applyBorder="1" applyAlignment="1">
      <alignment horizontal="left" vertical="top"/>
    </xf>
    <xf numFmtId="43" fontId="6" fillId="0" borderId="0" xfId="16" applyFont="1" applyBorder="1" applyAlignment="1">
      <alignment horizontal="left" vertical="top"/>
    </xf>
    <xf numFmtId="0" fontId="4" fillId="0" borderId="0" xfId="0" applyFont="1" applyFill="1" applyAlignment="1" applyProtection="1">
      <alignment horizontal="left"/>
      <protection/>
    </xf>
    <xf numFmtId="44" fontId="5" fillId="0" borderId="0" xfId="19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horizontal="left"/>
      <protection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0"/>
  <sheetViews>
    <sheetView showGridLines="0" showRowColHeaders="0" zoomScaleSheetLayoutView="100" workbookViewId="0" topLeftCell="A1">
      <selection activeCell="E21" sqref="E21:H21"/>
    </sheetView>
  </sheetViews>
  <sheetFormatPr defaultColWidth="9.140625" defaultRowHeight="12.75"/>
  <cols>
    <col min="1" max="1" width="2.00390625" style="2" customWidth="1"/>
    <col min="2" max="2" width="5.57421875" style="2" customWidth="1"/>
    <col min="3" max="3" width="8.8515625" style="2" customWidth="1"/>
    <col min="4" max="4" width="9.421875" style="2" customWidth="1"/>
    <col min="5" max="5" width="17.140625" style="2" customWidth="1"/>
    <col min="6" max="6" width="10.00390625" style="2" customWidth="1"/>
    <col min="7" max="7" width="10.57421875" style="3" customWidth="1"/>
    <col min="8" max="8" width="9.140625" style="3" customWidth="1"/>
    <col min="9" max="9" width="12.28125" style="3" customWidth="1"/>
    <col min="10" max="10" width="7.28125" style="2" customWidth="1"/>
    <col min="11" max="12" width="9.140625" style="1" customWidth="1"/>
  </cols>
  <sheetData>
    <row r="1" spans="1:12" s="35" customFormat="1" ht="12.75">
      <c r="A1" s="127"/>
      <c r="B1" s="127"/>
      <c r="C1" s="127"/>
      <c r="D1" s="127"/>
      <c r="E1" s="127"/>
      <c r="F1" s="127"/>
      <c r="G1" s="127"/>
      <c r="H1" s="127"/>
      <c r="I1" s="127"/>
      <c r="J1" s="7"/>
      <c r="K1" s="36"/>
      <c r="L1" s="36"/>
    </row>
    <row r="2" spans="1:12" s="35" customFormat="1" ht="12.75">
      <c r="A2" s="127"/>
      <c r="B2" s="127"/>
      <c r="C2" s="127"/>
      <c r="D2" s="127"/>
      <c r="E2" s="127"/>
      <c r="F2" s="127"/>
      <c r="G2" s="127"/>
      <c r="H2" s="127"/>
      <c r="I2" s="127"/>
      <c r="J2" s="7"/>
      <c r="K2" s="36"/>
      <c r="L2" s="36"/>
    </row>
    <row r="3" spans="1:12" s="35" customFormat="1" ht="12.75">
      <c r="A3" s="127"/>
      <c r="B3" s="127"/>
      <c r="C3" s="127"/>
      <c r="D3" s="127"/>
      <c r="E3" s="127"/>
      <c r="F3" s="127"/>
      <c r="G3" s="127"/>
      <c r="H3" s="127"/>
      <c r="I3" s="127"/>
      <c r="J3" s="7"/>
      <c r="K3" s="36"/>
      <c r="L3" s="36"/>
    </row>
    <row r="4" spans="1:12" s="35" customFormat="1" ht="12.75">
      <c r="A4" s="127"/>
      <c r="B4" s="127"/>
      <c r="C4" s="127"/>
      <c r="D4" s="127"/>
      <c r="E4" s="127"/>
      <c r="F4" s="127"/>
      <c r="G4" s="127"/>
      <c r="H4" s="127"/>
      <c r="I4" s="127"/>
      <c r="J4" s="7"/>
      <c r="K4" s="36"/>
      <c r="L4" s="36"/>
    </row>
    <row r="5" spans="1:12" s="35" customFormat="1" ht="30">
      <c r="A5" s="189" t="s">
        <v>446</v>
      </c>
      <c r="B5" s="189"/>
      <c r="C5" s="189"/>
      <c r="D5" s="189"/>
      <c r="E5" s="189"/>
      <c r="F5" s="189"/>
      <c r="G5" s="189"/>
      <c r="H5" s="189"/>
      <c r="I5" s="189"/>
      <c r="J5" s="7"/>
      <c r="K5" s="36"/>
      <c r="L5" s="36"/>
    </row>
    <row r="6" spans="1:12" s="35" customFormat="1" ht="12.75">
      <c r="A6" s="127"/>
      <c r="B6" s="127"/>
      <c r="C6" s="127"/>
      <c r="D6" s="127"/>
      <c r="E6" s="127"/>
      <c r="F6" s="127"/>
      <c r="G6" s="127"/>
      <c r="H6" s="127"/>
      <c r="I6" s="127"/>
      <c r="J6" s="7"/>
      <c r="K6" s="36"/>
      <c r="L6" s="36"/>
    </row>
    <row r="7" spans="1:12" s="35" customFormat="1" ht="12.75">
      <c r="A7" s="127"/>
      <c r="B7" s="127"/>
      <c r="C7" s="127"/>
      <c r="D7" s="127"/>
      <c r="E7" s="127"/>
      <c r="F7" s="127"/>
      <c r="G7" s="127"/>
      <c r="H7" s="127"/>
      <c r="I7" s="127"/>
      <c r="J7" s="7"/>
      <c r="K7" s="36"/>
      <c r="L7" s="36"/>
    </row>
    <row r="8" spans="1:12" s="35" customFormat="1" ht="12.75">
      <c r="A8" s="127"/>
      <c r="B8" s="127"/>
      <c r="C8" s="127"/>
      <c r="D8" s="127"/>
      <c r="E8" s="127"/>
      <c r="F8" s="127"/>
      <c r="G8" s="127"/>
      <c r="H8" s="127"/>
      <c r="I8" s="127"/>
      <c r="J8" s="7"/>
      <c r="K8" s="36"/>
      <c r="L8" s="36"/>
    </row>
    <row r="9" spans="1:12" s="35" customFormat="1" ht="12.75">
      <c r="A9" s="127"/>
      <c r="B9" s="127"/>
      <c r="C9" s="127"/>
      <c r="D9" s="127"/>
      <c r="E9" s="127"/>
      <c r="F9" s="127"/>
      <c r="G9" s="127"/>
      <c r="H9" s="127"/>
      <c r="I9" s="127"/>
      <c r="J9" s="7"/>
      <c r="K9" s="36"/>
      <c r="L9" s="36"/>
    </row>
    <row r="10" spans="1:12" s="35" customFormat="1" ht="12.75">
      <c r="A10" s="127"/>
      <c r="B10" s="127"/>
      <c r="C10" s="127"/>
      <c r="D10" s="127"/>
      <c r="E10" s="127"/>
      <c r="F10" s="127"/>
      <c r="G10" s="127"/>
      <c r="H10" s="127"/>
      <c r="I10" s="127"/>
      <c r="J10" s="7"/>
      <c r="K10" s="36"/>
      <c r="L10" s="36"/>
    </row>
    <row r="11" spans="1:12" s="35" customFormat="1" ht="12.75">
      <c r="A11" s="127"/>
      <c r="B11" s="127"/>
      <c r="C11" s="127"/>
      <c r="D11" s="127"/>
      <c r="E11" s="127"/>
      <c r="F11" s="127"/>
      <c r="G11" s="127"/>
      <c r="H11" s="127"/>
      <c r="I11" s="127"/>
      <c r="J11" s="7"/>
      <c r="K11" s="36"/>
      <c r="L11" s="36"/>
    </row>
    <row r="12" spans="1:12" s="35" customFormat="1" ht="12.75">
      <c r="A12" s="127"/>
      <c r="B12" s="127"/>
      <c r="C12" s="127"/>
      <c r="D12" s="127"/>
      <c r="E12" s="127"/>
      <c r="F12" s="127"/>
      <c r="G12" s="127"/>
      <c r="H12" s="127"/>
      <c r="I12" s="127"/>
      <c r="J12" s="7"/>
      <c r="K12" s="36"/>
      <c r="L12" s="36"/>
    </row>
    <row r="13" spans="1:12" s="35" customFormat="1" ht="25.5">
      <c r="A13" s="127"/>
      <c r="B13" s="127"/>
      <c r="C13" s="193" t="s">
        <v>4</v>
      </c>
      <c r="D13" s="193"/>
      <c r="E13" s="193"/>
      <c r="F13" s="193"/>
      <c r="G13" s="18"/>
      <c r="H13" s="10"/>
      <c r="I13" s="10"/>
      <c r="J13" s="7"/>
      <c r="K13" s="36"/>
      <c r="L13" s="36"/>
    </row>
    <row r="14" spans="1:12" s="35" customFormat="1" ht="12.75">
      <c r="A14" s="127"/>
      <c r="B14" s="127"/>
      <c r="C14" s="127"/>
      <c r="D14" s="127"/>
      <c r="E14" s="127"/>
      <c r="F14" s="127"/>
      <c r="G14" s="127"/>
      <c r="H14" s="127"/>
      <c r="I14" s="127"/>
      <c r="J14" s="7"/>
      <c r="K14" s="36"/>
      <c r="L14" s="36"/>
    </row>
    <row r="15" spans="1:12" s="35" customFormat="1" ht="15.75">
      <c r="A15" s="191" t="s">
        <v>48</v>
      </c>
      <c r="B15" s="191"/>
      <c r="C15" s="191"/>
      <c r="D15" s="191"/>
      <c r="E15" s="191"/>
      <c r="F15" s="191"/>
      <c r="G15" s="191"/>
      <c r="H15" s="191"/>
      <c r="I15" s="191"/>
      <c r="J15" s="7"/>
      <c r="K15" s="36"/>
      <c r="L15" s="36"/>
    </row>
    <row r="16" spans="1:12" s="35" customFormat="1" ht="12.75">
      <c r="A16" s="127"/>
      <c r="B16" s="127"/>
      <c r="C16" s="127"/>
      <c r="D16" s="127"/>
      <c r="E16" s="127"/>
      <c r="F16" s="127"/>
      <c r="G16" s="127"/>
      <c r="H16" s="127"/>
      <c r="I16" s="127"/>
      <c r="J16" s="7"/>
      <c r="K16" s="36"/>
      <c r="L16" s="36"/>
    </row>
    <row r="17" spans="1:12" s="35" customFormat="1" ht="12.75">
      <c r="A17" s="127"/>
      <c r="B17" s="127"/>
      <c r="C17" s="127"/>
      <c r="D17" s="127"/>
      <c r="E17" s="127"/>
      <c r="F17" s="127"/>
      <c r="G17" s="127"/>
      <c r="H17" s="127"/>
      <c r="I17" s="127"/>
      <c r="J17" s="7"/>
      <c r="K17" s="36"/>
      <c r="L17" s="36"/>
    </row>
    <row r="18" spans="1:12" s="35" customFormat="1" ht="12.75">
      <c r="A18" s="127"/>
      <c r="B18" s="127"/>
      <c r="C18" s="127"/>
      <c r="D18" s="127"/>
      <c r="E18" s="127"/>
      <c r="F18" s="127"/>
      <c r="G18" s="127"/>
      <c r="H18" s="127"/>
      <c r="I18" s="127"/>
      <c r="J18" s="7"/>
      <c r="K18" s="36"/>
      <c r="L18" s="36"/>
    </row>
    <row r="19" spans="1:12" s="35" customFormat="1" ht="12.75">
      <c r="A19" s="127"/>
      <c r="B19" s="127"/>
      <c r="C19" s="127"/>
      <c r="D19" s="127"/>
      <c r="E19" s="127"/>
      <c r="F19" s="127"/>
      <c r="G19" s="127"/>
      <c r="H19" s="127"/>
      <c r="I19" s="127"/>
      <c r="J19" s="7"/>
      <c r="K19" s="36"/>
      <c r="L19" s="36"/>
    </row>
    <row r="20" spans="1:12" s="35" customFormat="1" ht="12.75">
      <c r="A20" s="127"/>
      <c r="B20" s="127"/>
      <c r="C20" s="127"/>
      <c r="D20" s="127"/>
      <c r="E20" s="127"/>
      <c r="F20" s="127"/>
      <c r="G20" s="127"/>
      <c r="H20" s="127"/>
      <c r="I20" s="127"/>
      <c r="J20" s="7"/>
      <c r="K20" s="36"/>
      <c r="L20" s="36"/>
    </row>
    <row r="21" spans="1:12" s="35" customFormat="1" ht="16.5">
      <c r="A21" s="127"/>
      <c r="B21" s="186" t="s">
        <v>0</v>
      </c>
      <c r="C21" s="186"/>
      <c r="D21" s="186"/>
      <c r="E21" s="192"/>
      <c r="F21" s="192"/>
      <c r="G21" s="192"/>
      <c r="H21" s="192"/>
      <c r="I21" s="128"/>
      <c r="J21" s="7"/>
      <c r="K21" s="36"/>
      <c r="L21" s="36"/>
    </row>
    <row r="22" spans="1:12" s="35" customFormat="1" ht="12.75">
      <c r="A22" s="127"/>
      <c r="B22" s="127"/>
      <c r="C22" s="127"/>
      <c r="D22" s="127"/>
      <c r="E22" s="127"/>
      <c r="F22" s="127"/>
      <c r="G22" s="127"/>
      <c r="H22" s="127"/>
      <c r="I22" s="127"/>
      <c r="J22" s="7"/>
      <c r="K22" s="36"/>
      <c r="L22" s="36"/>
    </row>
    <row r="23" spans="1:12" s="35" customFormat="1" ht="12.75">
      <c r="A23" s="127"/>
      <c r="B23" s="127"/>
      <c r="C23" s="127"/>
      <c r="D23" s="127"/>
      <c r="E23" s="127"/>
      <c r="F23" s="127"/>
      <c r="G23" s="127"/>
      <c r="H23" s="127"/>
      <c r="I23" s="127"/>
      <c r="J23" s="7"/>
      <c r="K23" s="36"/>
      <c r="L23" s="36"/>
    </row>
    <row r="24" spans="1:12" s="35" customFormat="1" ht="16.5">
      <c r="A24" s="127"/>
      <c r="B24" s="11" t="s">
        <v>1</v>
      </c>
      <c r="C24" s="192"/>
      <c r="D24" s="192"/>
      <c r="E24" s="192"/>
      <c r="F24" s="192"/>
      <c r="G24" s="192"/>
      <c r="H24" s="192"/>
      <c r="I24" s="128"/>
      <c r="J24" s="7"/>
      <c r="K24" s="36"/>
      <c r="L24" s="36"/>
    </row>
    <row r="25" spans="1:12" s="35" customFormat="1" ht="12.75">
      <c r="A25" s="127"/>
      <c r="B25" s="127"/>
      <c r="C25" s="127"/>
      <c r="D25" s="127"/>
      <c r="E25" s="127"/>
      <c r="F25" s="127"/>
      <c r="G25" s="127"/>
      <c r="H25" s="127"/>
      <c r="I25" s="127"/>
      <c r="J25" s="7"/>
      <c r="K25" s="36"/>
      <c r="L25" s="36"/>
    </row>
    <row r="26" spans="1:12" s="35" customFormat="1" ht="12.75">
      <c r="A26" s="127"/>
      <c r="B26" s="127"/>
      <c r="C26" s="127"/>
      <c r="D26" s="127"/>
      <c r="E26" s="127"/>
      <c r="F26" s="127"/>
      <c r="G26" s="127"/>
      <c r="H26" s="127"/>
      <c r="I26" s="127"/>
      <c r="J26" s="7"/>
      <c r="K26" s="36"/>
      <c r="L26" s="36"/>
    </row>
    <row r="27" spans="1:12" s="35" customFormat="1" ht="16.5">
      <c r="A27" s="127"/>
      <c r="B27" s="11" t="s">
        <v>9</v>
      </c>
      <c r="C27" s="192"/>
      <c r="D27" s="192"/>
      <c r="E27" s="182" t="s">
        <v>2</v>
      </c>
      <c r="F27" s="192"/>
      <c r="G27" s="192"/>
      <c r="H27" s="192"/>
      <c r="I27" s="128"/>
      <c r="J27" s="7"/>
      <c r="K27" s="36"/>
      <c r="L27" s="36"/>
    </row>
    <row r="28" spans="1:12" s="35" customFormat="1" ht="12.75">
      <c r="A28" s="127"/>
      <c r="B28" s="127"/>
      <c r="C28" s="127"/>
      <c r="D28" s="127"/>
      <c r="E28" s="127"/>
      <c r="F28" s="127"/>
      <c r="G28" s="127"/>
      <c r="H28" s="127"/>
      <c r="I28" s="127"/>
      <c r="J28" s="7"/>
      <c r="K28" s="36"/>
      <c r="L28" s="36"/>
    </row>
    <row r="29" spans="1:12" s="35" customFormat="1" ht="12.75">
      <c r="A29" s="127"/>
      <c r="B29" s="127"/>
      <c r="C29" s="127"/>
      <c r="D29" s="127"/>
      <c r="E29" s="127"/>
      <c r="F29" s="127"/>
      <c r="G29" s="127"/>
      <c r="H29" s="127"/>
      <c r="I29" s="127"/>
      <c r="J29" s="7"/>
      <c r="K29" s="36"/>
      <c r="L29" s="36"/>
    </row>
    <row r="30" spans="1:12" s="35" customFormat="1" ht="12.75">
      <c r="A30" s="127"/>
      <c r="B30" s="127"/>
      <c r="C30" s="127"/>
      <c r="D30" s="127"/>
      <c r="E30" s="127"/>
      <c r="F30" s="127"/>
      <c r="G30" s="127"/>
      <c r="H30" s="127"/>
      <c r="I30" s="127"/>
      <c r="J30" s="7"/>
      <c r="K30" s="36"/>
      <c r="L30" s="36"/>
    </row>
    <row r="31" spans="1:12" s="35" customFormat="1" ht="12.75">
      <c r="A31" s="127"/>
      <c r="B31" s="127"/>
      <c r="C31" s="127"/>
      <c r="D31" s="127"/>
      <c r="E31" s="127"/>
      <c r="F31" s="127"/>
      <c r="G31" s="127"/>
      <c r="H31" s="127"/>
      <c r="I31" s="127"/>
      <c r="J31" s="7"/>
      <c r="K31" s="36"/>
      <c r="L31" s="36"/>
    </row>
    <row r="32" spans="1:12" s="35" customFormat="1" ht="16.5" customHeight="1">
      <c r="A32" s="12"/>
      <c r="B32" s="12"/>
      <c r="C32" s="12"/>
      <c r="D32" s="12"/>
      <c r="E32" s="12"/>
      <c r="F32" s="12"/>
      <c r="G32" s="12"/>
      <c r="H32" s="12"/>
      <c r="I32" s="12"/>
      <c r="J32" s="7"/>
      <c r="K32" s="36"/>
      <c r="L32" s="36"/>
    </row>
    <row r="33" spans="1:12" s="35" customFormat="1" ht="12.75">
      <c r="A33" s="127"/>
      <c r="B33" s="127"/>
      <c r="C33" s="127"/>
      <c r="D33" s="127"/>
      <c r="E33" s="127"/>
      <c r="F33" s="127"/>
      <c r="G33" s="127"/>
      <c r="H33" s="127"/>
      <c r="I33" s="127"/>
      <c r="J33" s="7"/>
      <c r="K33" s="36"/>
      <c r="L33" s="36"/>
    </row>
    <row r="34" spans="1:12" s="35" customFormat="1" ht="16.5">
      <c r="A34" s="187" t="s">
        <v>49</v>
      </c>
      <c r="B34" s="187"/>
      <c r="C34" s="187"/>
      <c r="D34" s="187"/>
      <c r="E34" s="187"/>
      <c r="F34" s="187"/>
      <c r="G34" s="187"/>
      <c r="H34" s="187"/>
      <c r="I34" s="187"/>
      <c r="J34" s="7"/>
      <c r="K34" s="36"/>
      <c r="L34" s="36"/>
    </row>
    <row r="35" spans="1:12" s="35" customFormat="1" ht="12.75">
      <c r="A35" s="127"/>
      <c r="B35" s="127"/>
      <c r="C35" s="127"/>
      <c r="D35" s="127"/>
      <c r="E35" s="127"/>
      <c r="F35" s="127"/>
      <c r="G35" s="127"/>
      <c r="H35" s="127"/>
      <c r="I35" s="127"/>
      <c r="J35" s="7"/>
      <c r="K35" s="36"/>
      <c r="L35" s="36"/>
    </row>
    <row r="36" spans="1:12" s="35" customFormat="1" ht="16.5">
      <c r="A36" s="127"/>
      <c r="B36" s="127"/>
      <c r="C36" s="127"/>
      <c r="D36" s="127"/>
      <c r="E36" s="190"/>
      <c r="F36" s="190"/>
      <c r="G36" s="127"/>
      <c r="H36" s="127"/>
      <c r="I36" s="127"/>
      <c r="J36" s="7"/>
      <c r="K36" s="36"/>
      <c r="L36" s="36"/>
    </row>
    <row r="37" spans="1:12" s="35" customFormat="1" ht="12.75">
      <c r="A37" s="127"/>
      <c r="B37" s="127"/>
      <c r="C37" s="127"/>
      <c r="D37" s="127"/>
      <c r="E37" s="127"/>
      <c r="F37" s="127"/>
      <c r="G37" s="127"/>
      <c r="H37" s="127"/>
      <c r="I37" s="127"/>
      <c r="J37" s="7"/>
      <c r="K37" s="36"/>
      <c r="L37" s="36"/>
    </row>
    <row r="38" spans="1:12" s="35" customFormat="1" ht="12.75">
      <c r="A38" s="127"/>
      <c r="B38" s="127"/>
      <c r="C38" s="127"/>
      <c r="D38" s="127"/>
      <c r="E38" s="127"/>
      <c r="F38" s="127"/>
      <c r="G38" s="127"/>
      <c r="H38" s="127"/>
      <c r="I38" s="127"/>
      <c r="J38" s="7"/>
      <c r="K38" s="36"/>
      <c r="L38" s="36"/>
    </row>
    <row r="39" spans="1:12" s="35" customFormat="1" ht="12.75">
      <c r="A39" s="127"/>
      <c r="B39" s="127"/>
      <c r="C39" s="127"/>
      <c r="D39" s="127"/>
      <c r="E39" s="127"/>
      <c r="F39" s="127"/>
      <c r="G39" s="127"/>
      <c r="H39" s="127"/>
      <c r="I39" s="127"/>
      <c r="J39" s="7"/>
      <c r="K39" s="36"/>
      <c r="L39" s="36"/>
    </row>
    <row r="40" spans="1:12" s="35" customFormat="1" ht="16.5">
      <c r="A40" s="127"/>
      <c r="B40" s="127"/>
      <c r="C40" s="127"/>
      <c r="D40" s="127"/>
      <c r="E40" s="127"/>
      <c r="F40" s="187" t="s">
        <v>5</v>
      </c>
      <c r="G40" s="188"/>
      <c r="H40" s="188"/>
      <c r="I40" s="188"/>
      <c r="J40" s="7"/>
      <c r="K40" s="36"/>
      <c r="L40" s="36"/>
    </row>
    <row r="41" spans="1:12" s="35" customFormat="1" ht="12.75">
      <c r="A41" s="127"/>
      <c r="B41" s="127"/>
      <c r="C41" s="127"/>
      <c r="D41" s="127"/>
      <c r="E41" s="127"/>
      <c r="F41" s="127"/>
      <c r="G41" s="127"/>
      <c r="H41" s="127"/>
      <c r="I41" s="127"/>
      <c r="J41" s="7"/>
      <c r="K41" s="36"/>
      <c r="L41" s="36"/>
    </row>
    <row r="42" spans="1:12" s="35" customFormat="1" ht="16.5">
      <c r="A42" s="127"/>
      <c r="B42" s="127"/>
      <c r="C42" s="127"/>
      <c r="D42" s="127"/>
      <c r="E42" s="127"/>
      <c r="F42" s="192"/>
      <c r="G42" s="192"/>
      <c r="H42" s="192"/>
      <c r="I42" s="192"/>
      <c r="J42" s="7"/>
      <c r="K42" s="36"/>
      <c r="L42" s="36"/>
    </row>
    <row r="43" spans="1:9" ht="12.75">
      <c r="A43" s="9"/>
      <c r="B43" s="9"/>
      <c r="C43" s="9"/>
      <c r="D43" s="9"/>
      <c r="E43" s="9"/>
      <c r="F43" s="9"/>
      <c r="G43" s="9"/>
      <c r="H43" s="9"/>
      <c r="I43" s="9"/>
    </row>
    <row r="44" spans="1:9" ht="12.75">
      <c r="A44" s="9"/>
      <c r="B44" s="9"/>
      <c r="C44" s="9"/>
      <c r="D44" s="9"/>
      <c r="E44" s="9"/>
      <c r="F44" s="9"/>
      <c r="G44" s="9"/>
      <c r="H44" s="9"/>
      <c r="I44" s="9"/>
    </row>
    <row r="45" spans="1:9" ht="12.75">
      <c r="A45" s="9"/>
      <c r="B45" s="9"/>
      <c r="C45" s="9"/>
      <c r="D45" s="9"/>
      <c r="E45" s="9"/>
      <c r="F45" s="9"/>
      <c r="G45" s="9"/>
      <c r="H45" s="9"/>
      <c r="I45" s="9"/>
    </row>
    <row r="46" spans="1:9" ht="16.5" customHeight="1">
      <c r="A46" s="9"/>
      <c r="B46" s="9"/>
      <c r="C46" s="9"/>
      <c r="D46" s="9"/>
      <c r="E46" s="9"/>
      <c r="F46" s="9"/>
      <c r="G46" s="9"/>
      <c r="H46" s="9"/>
      <c r="I46" s="9"/>
    </row>
    <row r="47" spans="1:9" ht="12.75">
      <c r="A47" s="9"/>
      <c r="B47" s="9"/>
      <c r="C47" s="9"/>
      <c r="D47" s="9"/>
      <c r="E47" s="9"/>
      <c r="F47" s="9"/>
      <c r="G47" s="9"/>
      <c r="H47" s="9"/>
      <c r="I47" s="9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ht="12.75">
      <c r="A49" s="9"/>
      <c r="B49" s="9"/>
      <c r="C49" s="9"/>
      <c r="D49" s="9"/>
      <c r="E49" s="9"/>
      <c r="F49" s="9"/>
      <c r="G49" s="9"/>
      <c r="H49" s="9"/>
      <c r="I49" s="9"/>
    </row>
    <row r="50" spans="1:9" ht="12.75">
      <c r="A50" s="9"/>
      <c r="B50" s="9"/>
      <c r="C50" s="9"/>
      <c r="D50" s="9"/>
      <c r="E50" s="9"/>
      <c r="F50" s="9"/>
      <c r="G50" s="9"/>
      <c r="H50" s="9"/>
      <c r="I50" s="9"/>
    </row>
    <row r="51" spans="1:9" ht="12.75">
      <c r="A51" s="9"/>
      <c r="B51" s="9"/>
      <c r="C51" s="9"/>
      <c r="D51" s="9"/>
      <c r="E51" s="9"/>
      <c r="F51" s="9"/>
      <c r="G51" s="9"/>
      <c r="H51" s="9"/>
      <c r="I51" s="9"/>
    </row>
    <row r="52" ht="12.75">
      <c r="I52" s="4"/>
    </row>
    <row r="53" ht="12.75">
      <c r="I53" s="5"/>
    </row>
    <row r="54" ht="12.75">
      <c r="I54" s="5"/>
    </row>
    <row r="55" ht="12.75">
      <c r="I55" s="5"/>
    </row>
    <row r="56" ht="12.75">
      <c r="I56" s="5"/>
    </row>
    <row r="57" ht="12.75">
      <c r="I57" s="5"/>
    </row>
    <row r="58" ht="12.75">
      <c r="I58" s="6"/>
    </row>
    <row r="59" ht="12.75">
      <c r="I59" s="5"/>
    </row>
    <row r="69" spans="1:8" ht="12.75">
      <c r="A69" s="7"/>
      <c r="B69" s="7"/>
      <c r="C69" s="7"/>
      <c r="D69" s="7"/>
      <c r="E69" s="7"/>
      <c r="F69" s="7"/>
      <c r="G69" s="8"/>
      <c r="H69" s="8"/>
    </row>
    <row r="70" spans="1:8" ht="12.75">
      <c r="A70" s="7"/>
      <c r="B70" s="7"/>
      <c r="C70" s="7"/>
      <c r="D70" s="7"/>
      <c r="E70" s="7"/>
      <c r="F70" s="7"/>
      <c r="G70" s="8"/>
      <c r="H70" s="8"/>
    </row>
    <row r="71" spans="1:8" ht="12.75">
      <c r="A71" s="7"/>
      <c r="B71" s="7"/>
      <c r="C71" s="7"/>
      <c r="D71" s="7"/>
      <c r="E71" s="7"/>
      <c r="F71" s="7"/>
      <c r="G71" s="8"/>
      <c r="H71" s="8"/>
    </row>
    <row r="72" spans="1:8" ht="12.75">
      <c r="A72" s="7"/>
      <c r="B72" s="7"/>
      <c r="C72" s="7"/>
      <c r="D72" s="7"/>
      <c r="E72" s="7"/>
      <c r="F72" s="7"/>
      <c r="G72" s="8"/>
      <c r="H72" s="8"/>
    </row>
    <row r="73" spans="1:8" ht="12.75">
      <c r="A73" s="7"/>
      <c r="B73" s="7"/>
      <c r="C73" s="7"/>
      <c r="D73" s="7"/>
      <c r="E73" s="7"/>
      <c r="F73" s="7"/>
      <c r="G73" s="8"/>
      <c r="H73" s="8"/>
    </row>
    <row r="74" spans="1:8" ht="12.75">
      <c r="A74" s="7"/>
      <c r="B74" s="7"/>
      <c r="C74" s="7"/>
      <c r="D74" s="7"/>
      <c r="E74" s="7"/>
      <c r="F74" s="7"/>
      <c r="G74" s="8"/>
      <c r="H74" s="8"/>
    </row>
    <row r="75" spans="1:8" ht="12.75">
      <c r="A75" s="7"/>
      <c r="B75" s="7"/>
      <c r="C75" s="7"/>
      <c r="D75" s="7"/>
      <c r="E75" s="7"/>
      <c r="F75" s="7"/>
      <c r="G75" s="8"/>
      <c r="H75" s="8"/>
    </row>
    <row r="76" spans="1:8" ht="12.75">
      <c r="A76" s="7"/>
      <c r="B76" s="7"/>
      <c r="C76" s="7"/>
      <c r="D76" s="7"/>
      <c r="E76" s="7"/>
      <c r="F76" s="7"/>
      <c r="G76" s="8"/>
      <c r="H76" s="8"/>
    </row>
    <row r="77" spans="1:8" ht="12.75">
      <c r="A77" s="7"/>
      <c r="B77" s="7"/>
      <c r="C77" s="7"/>
      <c r="D77" s="7"/>
      <c r="E77" s="7"/>
      <c r="F77" s="7"/>
      <c r="G77" s="8"/>
      <c r="H77" s="8"/>
    </row>
    <row r="78" spans="1:8" ht="12.75">
      <c r="A78" s="7"/>
      <c r="B78" s="7"/>
      <c r="C78" s="7"/>
      <c r="D78" s="7"/>
      <c r="E78" s="7"/>
      <c r="F78" s="7"/>
      <c r="G78" s="8"/>
      <c r="H78" s="8"/>
    </row>
    <row r="79" spans="1:8" ht="12.75">
      <c r="A79" s="7"/>
      <c r="B79" s="7"/>
      <c r="C79" s="7"/>
      <c r="D79" s="7"/>
      <c r="E79" s="7"/>
      <c r="F79" s="7"/>
      <c r="G79" s="8"/>
      <c r="H79" s="8"/>
    </row>
    <row r="80" spans="1:8" ht="12.75">
      <c r="A80" s="7"/>
      <c r="B80" s="7"/>
      <c r="C80" s="7"/>
      <c r="D80" s="7"/>
      <c r="E80" s="7"/>
      <c r="F80" s="7"/>
      <c r="G80" s="8"/>
      <c r="H80" s="8"/>
    </row>
    <row r="81" spans="1:8" ht="12.75">
      <c r="A81" s="7"/>
      <c r="B81" s="7"/>
      <c r="C81" s="7"/>
      <c r="D81" s="7"/>
      <c r="E81" s="7"/>
      <c r="F81" s="7"/>
      <c r="G81" s="8"/>
      <c r="H81" s="8"/>
    </row>
    <row r="82" spans="1:8" ht="12.75">
      <c r="A82" s="7"/>
      <c r="B82" s="7"/>
      <c r="C82" s="7"/>
      <c r="D82" s="7"/>
      <c r="E82" s="7"/>
      <c r="F82" s="7"/>
      <c r="G82" s="8"/>
      <c r="H82" s="8"/>
    </row>
    <row r="83" spans="1:8" ht="12.75">
      <c r="A83" s="7"/>
      <c r="B83" s="7"/>
      <c r="C83" s="7"/>
      <c r="D83" s="7"/>
      <c r="E83" s="7"/>
      <c r="F83" s="7"/>
      <c r="G83" s="8"/>
      <c r="H83" s="8"/>
    </row>
    <row r="84" spans="1:8" ht="12.75">
      <c r="A84" s="7"/>
      <c r="B84" s="7"/>
      <c r="C84" s="7"/>
      <c r="D84" s="7"/>
      <c r="E84" s="7"/>
      <c r="F84" s="7"/>
      <c r="G84" s="8"/>
      <c r="H84" s="8"/>
    </row>
    <row r="85" spans="1:8" ht="12.75">
      <c r="A85" s="7"/>
      <c r="B85" s="7"/>
      <c r="C85" s="7"/>
      <c r="D85" s="7"/>
      <c r="E85" s="7"/>
      <c r="F85" s="7"/>
      <c r="G85" s="8"/>
      <c r="H85" s="8"/>
    </row>
    <row r="86" spans="1:8" ht="12.75">
      <c r="A86" s="7"/>
      <c r="B86" s="7"/>
      <c r="C86" s="7"/>
      <c r="D86" s="7"/>
      <c r="E86" s="7"/>
      <c r="F86" s="7"/>
      <c r="G86" s="8"/>
      <c r="H86" s="8"/>
    </row>
    <row r="87" spans="1:8" ht="12.75">
      <c r="A87" s="7"/>
      <c r="B87" s="7"/>
      <c r="C87" s="7"/>
      <c r="D87" s="7"/>
      <c r="E87" s="7"/>
      <c r="F87" s="7"/>
      <c r="G87" s="8"/>
      <c r="H87" s="8"/>
    </row>
    <row r="88" spans="1:8" ht="12.75">
      <c r="A88" s="7"/>
      <c r="B88" s="7"/>
      <c r="C88" s="7"/>
      <c r="D88" s="7"/>
      <c r="E88" s="7"/>
      <c r="F88" s="7"/>
      <c r="G88" s="8"/>
      <c r="H88" s="8"/>
    </row>
    <row r="89" spans="1:8" ht="12.75">
      <c r="A89" s="7"/>
      <c r="B89" s="7"/>
      <c r="C89" s="7"/>
      <c r="D89" s="7"/>
      <c r="E89" s="7"/>
      <c r="F89" s="7"/>
      <c r="G89" s="8"/>
      <c r="H89" s="8"/>
    </row>
    <row r="90" spans="1:8" ht="12.75">
      <c r="A90" s="7"/>
      <c r="B90" s="7"/>
      <c r="C90" s="7"/>
      <c r="D90" s="7"/>
      <c r="E90" s="7"/>
      <c r="F90" s="7"/>
      <c r="G90" s="8"/>
      <c r="H90" s="8"/>
    </row>
    <row r="91" spans="1:8" ht="12.75">
      <c r="A91" s="7"/>
      <c r="B91" s="7"/>
      <c r="C91" s="7"/>
      <c r="D91" s="7"/>
      <c r="E91" s="7"/>
      <c r="F91" s="7"/>
      <c r="G91" s="8"/>
      <c r="H91" s="8"/>
    </row>
    <row r="92" spans="1:8" ht="12.75">
      <c r="A92" s="7"/>
      <c r="B92" s="7"/>
      <c r="C92" s="7"/>
      <c r="D92" s="7"/>
      <c r="E92" s="7"/>
      <c r="F92" s="7"/>
      <c r="G92" s="8"/>
      <c r="H92" s="8"/>
    </row>
    <row r="93" spans="1:8" ht="12.75">
      <c r="A93" s="7"/>
      <c r="B93" s="7"/>
      <c r="C93" s="7"/>
      <c r="D93" s="7"/>
      <c r="E93" s="7"/>
      <c r="F93" s="7"/>
      <c r="G93" s="8"/>
      <c r="H93" s="8"/>
    </row>
    <row r="94" spans="1:8" ht="12.75">
      <c r="A94" s="7"/>
      <c r="B94" s="7"/>
      <c r="C94" s="7"/>
      <c r="D94" s="7"/>
      <c r="E94" s="7"/>
      <c r="F94" s="7"/>
      <c r="G94" s="8"/>
      <c r="H94" s="8"/>
    </row>
    <row r="95" spans="1:8" ht="12.75">
      <c r="A95" s="7"/>
      <c r="B95" s="7"/>
      <c r="C95" s="7"/>
      <c r="D95" s="7"/>
      <c r="E95" s="7"/>
      <c r="F95" s="7"/>
      <c r="G95" s="8"/>
      <c r="H95" s="8"/>
    </row>
    <row r="96" spans="1:8" ht="12.75">
      <c r="A96" s="7"/>
      <c r="B96" s="7"/>
      <c r="C96" s="7"/>
      <c r="D96" s="7"/>
      <c r="E96" s="7"/>
      <c r="F96" s="7"/>
      <c r="G96" s="8"/>
      <c r="H96" s="8"/>
    </row>
    <row r="97" spans="1:8" ht="12.75">
      <c r="A97" s="7"/>
      <c r="B97" s="7"/>
      <c r="C97" s="7"/>
      <c r="D97" s="7"/>
      <c r="E97" s="7"/>
      <c r="F97" s="7"/>
      <c r="G97" s="8"/>
      <c r="H97" s="8"/>
    </row>
    <row r="98" spans="1:8" ht="12.75">
      <c r="A98" s="7"/>
      <c r="B98" s="7"/>
      <c r="C98" s="7"/>
      <c r="D98" s="7"/>
      <c r="E98" s="7"/>
      <c r="F98" s="7"/>
      <c r="G98" s="8"/>
      <c r="H98" s="8"/>
    </row>
    <row r="99" spans="1:8" ht="12.75">
      <c r="A99" s="7"/>
      <c r="B99" s="7"/>
      <c r="C99" s="7"/>
      <c r="D99" s="7"/>
      <c r="E99" s="7"/>
      <c r="F99" s="7"/>
      <c r="G99" s="8"/>
      <c r="H99" s="8"/>
    </row>
    <row r="100" spans="1:8" ht="12.75">
      <c r="A100" s="7"/>
      <c r="B100" s="7"/>
      <c r="C100" s="7"/>
      <c r="D100" s="7"/>
      <c r="E100" s="7"/>
      <c r="F100" s="7"/>
      <c r="G100" s="8"/>
      <c r="H100" s="8"/>
    </row>
    <row r="101" spans="1:8" ht="12.75">
      <c r="A101" s="7"/>
      <c r="B101" s="7"/>
      <c r="C101" s="7"/>
      <c r="D101" s="7"/>
      <c r="E101" s="7"/>
      <c r="F101" s="7"/>
      <c r="G101" s="8"/>
      <c r="H101" s="8"/>
    </row>
    <row r="102" spans="1:8" ht="12.75">
      <c r="A102" s="7"/>
      <c r="B102" s="7"/>
      <c r="C102" s="7"/>
      <c r="D102" s="7"/>
      <c r="E102" s="7"/>
      <c r="F102" s="7"/>
      <c r="G102" s="8"/>
      <c r="H102" s="8"/>
    </row>
    <row r="103" spans="1:8" ht="12.75">
      <c r="A103" s="7"/>
      <c r="B103" s="7"/>
      <c r="C103" s="7"/>
      <c r="D103" s="7"/>
      <c r="E103" s="7"/>
      <c r="F103" s="7"/>
      <c r="G103" s="8"/>
      <c r="H103" s="8"/>
    </row>
    <row r="104" spans="1:8" ht="12.75">
      <c r="A104" s="7"/>
      <c r="B104" s="7"/>
      <c r="C104" s="7"/>
      <c r="D104" s="7"/>
      <c r="E104" s="7"/>
      <c r="F104" s="7"/>
      <c r="G104" s="8"/>
      <c r="H104" s="8"/>
    </row>
    <row r="105" spans="1:8" ht="12.75">
      <c r="A105" s="7"/>
      <c r="B105" s="7"/>
      <c r="C105" s="7"/>
      <c r="D105" s="7"/>
      <c r="E105" s="7"/>
      <c r="F105" s="7"/>
      <c r="G105" s="8"/>
      <c r="H105" s="8"/>
    </row>
    <row r="106" spans="1:8" ht="12.75">
      <c r="A106" s="7"/>
      <c r="B106" s="7"/>
      <c r="C106" s="7"/>
      <c r="D106" s="7"/>
      <c r="E106" s="7"/>
      <c r="F106" s="7"/>
      <c r="G106" s="8"/>
      <c r="H106" s="8"/>
    </row>
    <row r="107" spans="1:8" ht="12.75">
      <c r="A107" s="7"/>
      <c r="B107" s="7"/>
      <c r="C107" s="7"/>
      <c r="D107" s="7"/>
      <c r="E107" s="7"/>
      <c r="F107" s="7"/>
      <c r="G107" s="8"/>
      <c r="H107" s="8"/>
    </row>
    <row r="108" spans="1:8" ht="12.75">
      <c r="A108" s="7"/>
      <c r="B108" s="7"/>
      <c r="C108" s="7"/>
      <c r="D108" s="7"/>
      <c r="E108" s="7"/>
      <c r="F108" s="7"/>
      <c r="G108" s="8"/>
      <c r="H108" s="8"/>
    </row>
    <row r="109" spans="1:8" ht="12.75">
      <c r="A109" s="7"/>
      <c r="B109" s="7"/>
      <c r="C109" s="7"/>
      <c r="D109" s="7"/>
      <c r="E109" s="7"/>
      <c r="F109" s="7"/>
      <c r="G109" s="8"/>
      <c r="H109" s="8"/>
    </row>
    <row r="110" spans="1:8" ht="12.75">
      <c r="A110" s="7"/>
      <c r="B110" s="7"/>
      <c r="C110" s="7"/>
      <c r="D110" s="7"/>
      <c r="E110" s="7"/>
      <c r="F110" s="7"/>
      <c r="G110" s="8"/>
      <c r="H110" s="8"/>
    </row>
    <row r="111" spans="1:8" ht="12.75">
      <c r="A111" s="7"/>
      <c r="B111" s="7"/>
      <c r="C111" s="7"/>
      <c r="D111" s="7"/>
      <c r="E111" s="7"/>
      <c r="F111" s="7"/>
      <c r="G111" s="8"/>
      <c r="H111" s="8"/>
    </row>
    <row r="112" spans="1:8" ht="12.75">
      <c r="A112" s="7"/>
      <c r="B112" s="7"/>
      <c r="C112" s="7"/>
      <c r="D112" s="7"/>
      <c r="E112" s="7"/>
      <c r="F112" s="7"/>
      <c r="G112" s="8"/>
      <c r="H112" s="8"/>
    </row>
    <row r="113" spans="1:8" ht="12.75">
      <c r="A113" s="7"/>
      <c r="B113" s="7"/>
      <c r="C113" s="7"/>
      <c r="D113" s="7"/>
      <c r="E113" s="7"/>
      <c r="F113" s="7"/>
      <c r="G113" s="8"/>
      <c r="H113" s="8"/>
    </row>
    <row r="114" spans="1:8" ht="12.75">
      <c r="A114" s="7"/>
      <c r="B114" s="7"/>
      <c r="C114" s="7"/>
      <c r="D114" s="7"/>
      <c r="E114" s="7"/>
      <c r="F114" s="7"/>
      <c r="G114" s="8"/>
      <c r="H114" s="8"/>
    </row>
    <row r="115" spans="1:8" ht="12.75">
      <c r="A115" s="7"/>
      <c r="B115" s="7"/>
      <c r="C115" s="7"/>
      <c r="D115" s="7"/>
      <c r="E115" s="7"/>
      <c r="F115" s="7"/>
      <c r="G115" s="8"/>
      <c r="H115" s="8"/>
    </row>
    <row r="116" spans="1:8" ht="12.75">
      <c r="A116" s="7"/>
      <c r="B116" s="7"/>
      <c r="C116" s="7"/>
      <c r="D116" s="7"/>
      <c r="E116" s="7"/>
      <c r="F116" s="7"/>
      <c r="G116" s="8"/>
      <c r="H116" s="8"/>
    </row>
    <row r="117" spans="1:8" ht="12.75">
      <c r="A117" s="7"/>
      <c r="B117" s="7"/>
      <c r="C117" s="7"/>
      <c r="D117" s="7"/>
      <c r="E117" s="7"/>
      <c r="F117" s="7"/>
      <c r="G117" s="8"/>
      <c r="H117" s="8"/>
    </row>
    <row r="118" spans="1:8" ht="12.75">
      <c r="A118" s="7"/>
      <c r="B118" s="7"/>
      <c r="C118" s="7"/>
      <c r="D118" s="7"/>
      <c r="E118" s="7"/>
      <c r="F118" s="7"/>
      <c r="G118" s="8"/>
      <c r="H118" s="8"/>
    </row>
    <row r="119" spans="1:8" ht="12.75">
      <c r="A119" s="7"/>
      <c r="B119" s="7"/>
      <c r="C119" s="7"/>
      <c r="D119" s="7"/>
      <c r="E119" s="7"/>
      <c r="F119" s="7"/>
      <c r="G119" s="8"/>
      <c r="H119" s="8"/>
    </row>
    <row r="120" spans="1:8" ht="12.75">
      <c r="A120" s="7"/>
      <c r="B120" s="7"/>
      <c r="C120" s="7"/>
      <c r="D120" s="7"/>
      <c r="E120" s="7"/>
      <c r="F120" s="7"/>
      <c r="G120" s="8"/>
      <c r="H120" s="8"/>
    </row>
    <row r="121" spans="1:8" ht="12.75">
      <c r="A121" s="7"/>
      <c r="B121" s="7"/>
      <c r="C121" s="7"/>
      <c r="D121" s="7"/>
      <c r="E121" s="7"/>
      <c r="F121" s="7"/>
      <c r="G121" s="8"/>
      <c r="H121" s="8"/>
    </row>
    <row r="122" spans="1:8" ht="12.75">
      <c r="A122" s="7"/>
      <c r="B122" s="7"/>
      <c r="C122" s="7"/>
      <c r="D122" s="7"/>
      <c r="E122" s="7"/>
      <c r="F122" s="7"/>
      <c r="G122" s="8"/>
      <c r="H122" s="8"/>
    </row>
    <row r="123" spans="1:8" ht="12.75">
      <c r="A123" s="7"/>
      <c r="B123" s="7"/>
      <c r="C123" s="7"/>
      <c r="D123" s="7"/>
      <c r="E123" s="7"/>
      <c r="F123" s="7"/>
      <c r="G123" s="8"/>
      <c r="H123" s="8"/>
    </row>
    <row r="124" spans="1:8" ht="12.75">
      <c r="A124" s="7"/>
      <c r="B124" s="7"/>
      <c r="C124" s="7"/>
      <c r="D124" s="7"/>
      <c r="E124" s="7"/>
      <c r="F124" s="7"/>
      <c r="G124" s="8"/>
      <c r="H124" s="8"/>
    </row>
    <row r="125" spans="1:8" ht="12.75">
      <c r="A125" s="7"/>
      <c r="B125" s="7"/>
      <c r="C125" s="7"/>
      <c r="D125" s="7"/>
      <c r="E125" s="7"/>
      <c r="F125" s="7"/>
      <c r="G125" s="8"/>
      <c r="H125" s="8"/>
    </row>
    <row r="126" spans="1:8" ht="12.75">
      <c r="A126" s="7"/>
      <c r="B126" s="7"/>
      <c r="C126" s="7"/>
      <c r="D126" s="7"/>
      <c r="E126" s="7"/>
      <c r="F126" s="7"/>
      <c r="G126" s="8"/>
      <c r="H126" s="8"/>
    </row>
    <row r="127" spans="1:8" ht="12.75">
      <c r="A127" s="7"/>
      <c r="B127" s="7"/>
      <c r="C127" s="7"/>
      <c r="D127" s="7"/>
      <c r="E127" s="7"/>
      <c r="F127" s="7"/>
      <c r="G127" s="8"/>
      <c r="H127" s="8"/>
    </row>
    <row r="128" spans="1:8" ht="12.75">
      <c r="A128" s="7"/>
      <c r="B128" s="7"/>
      <c r="C128" s="7"/>
      <c r="D128" s="7"/>
      <c r="E128" s="7"/>
      <c r="F128" s="7"/>
      <c r="G128" s="8"/>
      <c r="H128" s="8"/>
    </row>
    <row r="129" spans="1:8" ht="12.75">
      <c r="A129" s="7"/>
      <c r="B129" s="7"/>
      <c r="C129" s="7"/>
      <c r="D129" s="7"/>
      <c r="E129" s="7"/>
      <c r="F129" s="7"/>
      <c r="G129" s="8"/>
      <c r="H129" s="8"/>
    </row>
    <row r="130" spans="1:8" ht="12.75">
      <c r="A130" s="7"/>
      <c r="B130" s="7"/>
      <c r="C130" s="7"/>
      <c r="D130" s="7"/>
      <c r="E130" s="7"/>
      <c r="F130" s="7"/>
      <c r="G130" s="8"/>
      <c r="H130" s="8"/>
    </row>
    <row r="131" spans="1:8" ht="12.75">
      <c r="A131" s="7"/>
      <c r="B131" s="7"/>
      <c r="C131" s="7"/>
      <c r="D131" s="7"/>
      <c r="E131" s="7"/>
      <c r="F131" s="7"/>
      <c r="G131" s="8"/>
      <c r="H131" s="8"/>
    </row>
    <row r="132" spans="1:8" ht="12.75">
      <c r="A132" s="7"/>
      <c r="B132" s="7"/>
      <c r="C132" s="7"/>
      <c r="D132" s="7"/>
      <c r="E132" s="7"/>
      <c r="F132" s="7"/>
      <c r="G132" s="8"/>
      <c r="H132" s="8"/>
    </row>
    <row r="133" spans="1:8" ht="12.75">
      <c r="A133" s="7"/>
      <c r="B133" s="7"/>
      <c r="C133" s="7"/>
      <c r="D133" s="7"/>
      <c r="E133" s="7"/>
      <c r="F133" s="7"/>
      <c r="G133" s="8"/>
      <c r="H133" s="8"/>
    </row>
    <row r="134" spans="1:8" ht="12.75">
      <c r="A134" s="7"/>
      <c r="B134" s="7"/>
      <c r="C134" s="7"/>
      <c r="D134" s="7"/>
      <c r="E134" s="7"/>
      <c r="F134" s="7"/>
      <c r="G134" s="8"/>
      <c r="H134" s="8"/>
    </row>
    <row r="135" spans="1:8" ht="12.75">
      <c r="A135" s="7"/>
      <c r="B135" s="7"/>
      <c r="C135" s="7"/>
      <c r="D135" s="7"/>
      <c r="E135" s="7"/>
      <c r="F135" s="7"/>
      <c r="G135" s="8"/>
      <c r="H135" s="8"/>
    </row>
    <row r="136" spans="1:8" ht="12.75">
      <c r="A136" s="7"/>
      <c r="B136" s="7"/>
      <c r="C136" s="7"/>
      <c r="D136" s="7"/>
      <c r="E136" s="7"/>
      <c r="F136" s="7"/>
      <c r="G136" s="8"/>
      <c r="H136" s="8"/>
    </row>
    <row r="137" spans="1:8" ht="12.75">
      <c r="A137" s="7"/>
      <c r="B137" s="7"/>
      <c r="C137" s="7"/>
      <c r="D137" s="7"/>
      <c r="E137" s="7"/>
      <c r="F137" s="7"/>
      <c r="G137" s="8"/>
      <c r="H137" s="8"/>
    </row>
    <row r="138" spans="1:8" ht="12.75">
      <c r="A138" s="7"/>
      <c r="B138" s="7"/>
      <c r="C138" s="7"/>
      <c r="D138" s="7"/>
      <c r="E138" s="7"/>
      <c r="F138" s="7"/>
      <c r="G138" s="8"/>
      <c r="H138" s="8"/>
    </row>
    <row r="139" spans="1:8" ht="12.75">
      <c r="A139" s="7"/>
      <c r="B139" s="7"/>
      <c r="C139" s="7"/>
      <c r="D139" s="7"/>
      <c r="E139" s="7"/>
      <c r="F139" s="7"/>
      <c r="G139" s="8"/>
      <c r="H139" s="8"/>
    </row>
    <row r="140" spans="1:8" ht="12.75">
      <c r="A140" s="7"/>
      <c r="B140" s="7"/>
      <c r="C140" s="7"/>
      <c r="D140" s="7"/>
      <c r="E140" s="7"/>
      <c r="F140" s="7"/>
      <c r="G140" s="8"/>
      <c r="H140" s="8"/>
    </row>
    <row r="141" spans="1:8" ht="12.75">
      <c r="A141" s="7"/>
      <c r="B141" s="7"/>
      <c r="C141" s="7"/>
      <c r="D141" s="7"/>
      <c r="E141" s="7"/>
      <c r="F141" s="7"/>
      <c r="G141" s="8"/>
      <c r="H141" s="8"/>
    </row>
    <row r="142" spans="1:8" ht="12.75">
      <c r="A142" s="7"/>
      <c r="B142" s="7"/>
      <c r="C142" s="7"/>
      <c r="D142" s="7"/>
      <c r="E142" s="7"/>
      <c r="F142" s="7"/>
      <c r="G142" s="8"/>
      <c r="H142" s="8"/>
    </row>
    <row r="143" spans="1:8" ht="12.75">
      <c r="A143" s="7"/>
      <c r="B143" s="7"/>
      <c r="C143" s="7"/>
      <c r="D143" s="7"/>
      <c r="E143" s="7"/>
      <c r="F143" s="7"/>
      <c r="G143" s="8"/>
      <c r="H143" s="8"/>
    </row>
    <row r="144" spans="1:8" ht="12.75">
      <c r="A144" s="7"/>
      <c r="B144" s="7"/>
      <c r="C144" s="7"/>
      <c r="D144" s="7"/>
      <c r="E144" s="7"/>
      <c r="F144" s="7"/>
      <c r="G144" s="8"/>
      <c r="H144" s="8"/>
    </row>
    <row r="145" spans="1:8" ht="12.75">
      <c r="A145" s="7"/>
      <c r="B145" s="7"/>
      <c r="C145" s="7"/>
      <c r="D145" s="7"/>
      <c r="E145" s="7"/>
      <c r="F145" s="7"/>
      <c r="G145" s="8"/>
      <c r="H145" s="8"/>
    </row>
    <row r="146" spans="1:8" ht="12.75">
      <c r="A146" s="7"/>
      <c r="B146" s="7"/>
      <c r="C146" s="7"/>
      <c r="D146" s="7"/>
      <c r="E146" s="7"/>
      <c r="F146" s="7"/>
      <c r="G146" s="8"/>
      <c r="H146" s="8"/>
    </row>
    <row r="147" spans="1:8" ht="12.75">
      <c r="A147" s="7"/>
      <c r="B147" s="7"/>
      <c r="C147" s="7"/>
      <c r="D147" s="7"/>
      <c r="E147" s="7"/>
      <c r="F147" s="7"/>
      <c r="G147" s="8"/>
      <c r="H147" s="8"/>
    </row>
    <row r="148" spans="1:8" ht="12.75">
      <c r="A148" s="7"/>
      <c r="B148" s="7"/>
      <c r="C148" s="7"/>
      <c r="D148" s="7"/>
      <c r="E148" s="7"/>
      <c r="F148" s="7"/>
      <c r="G148" s="8"/>
      <c r="H148" s="8"/>
    </row>
    <row r="149" spans="1:8" ht="12.75">
      <c r="A149" s="7"/>
      <c r="B149" s="7"/>
      <c r="C149" s="7"/>
      <c r="D149" s="7"/>
      <c r="E149" s="7"/>
      <c r="F149" s="7"/>
      <c r="G149" s="8"/>
      <c r="H149" s="8"/>
    </row>
    <row r="150" spans="1:8" ht="12.75">
      <c r="A150" s="7"/>
      <c r="B150" s="7"/>
      <c r="C150" s="7"/>
      <c r="D150" s="7"/>
      <c r="E150" s="7"/>
      <c r="F150" s="7"/>
      <c r="G150" s="8"/>
      <c r="H150" s="8"/>
    </row>
  </sheetData>
  <sheetProtection password="D95C" sheet="1" objects="1" scenarios="1" selectLockedCells="1"/>
  <mergeCells count="12">
    <mergeCell ref="F42:I42"/>
    <mergeCell ref="A34:I34"/>
    <mergeCell ref="F40:I40"/>
    <mergeCell ref="A5:I5"/>
    <mergeCell ref="E36:F36"/>
    <mergeCell ref="A15:I15"/>
    <mergeCell ref="F27:H27"/>
    <mergeCell ref="C27:D27"/>
    <mergeCell ref="C13:F13"/>
    <mergeCell ref="B21:D21"/>
    <mergeCell ref="E21:H21"/>
    <mergeCell ref="C24:H24"/>
  </mergeCells>
  <printOptions horizontalCentered="1" verticalCentered="1"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4"/>
  <sheetViews>
    <sheetView showGridLines="0" showRowColHeaders="0" workbookViewId="0" topLeftCell="A1">
      <selection activeCell="C12" sqref="C12:J12"/>
    </sheetView>
  </sheetViews>
  <sheetFormatPr defaultColWidth="9.140625" defaultRowHeight="12.75"/>
  <cols>
    <col min="3" max="3" width="9.7109375" style="0" customWidth="1"/>
    <col min="4" max="4" width="1.7109375" style="0" customWidth="1"/>
    <col min="5" max="5" width="8.7109375" style="0" customWidth="1"/>
    <col min="6" max="6" width="7.7109375" style="0" customWidth="1"/>
    <col min="7" max="7" width="8.7109375" style="0" customWidth="1"/>
    <col min="8" max="9" width="0.85546875" style="0" customWidth="1"/>
    <col min="10" max="10" width="7.28125" style="0" customWidth="1"/>
    <col min="11" max="11" width="1.7109375" style="0" customWidth="1"/>
    <col min="12" max="12" width="8.7109375" style="0" customWidth="1"/>
    <col min="13" max="13" width="1.7109375" style="0" customWidth="1"/>
    <col min="14" max="14" width="10.7109375" style="0" customWidth="1"/>
  </cols>
  <sheetData>
    <row r="1" spans="1:15" ht="30">
      <c r="A1" s="189" t="s">
        <v>446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37"/>
    </row>
    <row r="2" spans="1:15" ht="27.75">
      <c r="A2" s="209" t="s">
        <v>495</v>
      </c>
      <c r="B2" s="210"/>
      <c r="C2" s="210"/>
      <c r="D2" s="210"/>
      <c r="E2" s="210"/>
      <c r="F2" s="210"/>
      <c r="G2" s="210"/>
      <c r="H2" s="210"/>
      <c r="I2" s="210"/>
      <c r="J2" s="210"/>
      <c r="K2" s="155"/>
      <c r="L2" s="168"/>
      <c r="M2" s="165"/>
      <c r="N2" s="173"/>
      <c r="O2" s="37"/>
    </row>
    <row r="3" spans="1:15" ht="15.75">
      <c r="A3" s="158"/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37"/>
    </row>
    <row r="4" spans="1:15" ht="15.7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37"/>
    </row>
    <row r="5" spans="1:15" ht="23.25">
      <c r="A5" s="212" t="s">
        <v>496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37"/>
    </row>
    <row r="6" spans="1:15" ht="15.75">
      <c r="A6" s="158"/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37"/>
    </row>
    <row r="7" spans="1:15" ht="15.75">
      <c r="A7" s="158"/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37"/>
    </row>
    <row r="8" spans="1:15" ht="15.75">
      <c r="A8" s="208" t="s">
        <v>497</v>
      </c>
      <c r="B8" s="208"/>
      <c r="C8" s="169"/>
      <c r="D8" s="166"/>
      <c r="E8" s="208" t="s">
        <v>498</v>
      </c>
      <c r="F8" s="208"/>
      <c r="G8" s="199"/>
      <c r="H8" s="199"/>
      <c r="I8" s="200"/>
      <c r="J8" s="164"/>
      <c r="K8" s="164"/>
      <c r="L8" s="156" t="s">
        <v>499</v>
      </c>
      <c r="M8" s="202"/>
      <c r="N8" s="200"/>
      <c r="O8" s="37"/>
    </row>
    <row r="9" spans="1:15" ht="9.75" customHeight="1">
      <c r="A9" s="37"/>
      <c r="B9" s="37"/>
      <c r="C9" s="37"/>
      <c r="D9" s="37"/>
      <c r="E9" s="37"/>
      <c r="F9" s="37"/>
      <c r="G9" s="37"/>
      <c r="H9" s="37"/>
      <c r="I9" s="37"/>
      <c r="J9" s="37"/>
      <c r="K9" s="37"/>
      <c r="L9" s="161"/>
      <c r="M9" s="161"/>
      <c r="N9" s="37"/>
      <c r="O9" s="37"/>
    </row>
    <row r="10" spans="1:15" ht="15.75">
      <c r="A10" s="157" t="s">
        <v>500</v>
      </c>
      <c r="B10" s="157"/>
      <c r="C10" s="201"/>
      <c r="D10" s="200"/>
      <c r="E10" s="200"/>
      <c r="F10" s="200"/>
      <c r="G10" s="200"/>
      <c r="H10" s="200"/>
      <c r="I10" s="200"/>
      <c r="J10" s="200"/>
      <c r="K10" s="160"/>
      <c r="L10" s="161" t="s">
        <v>501</v>
      </c>
      <c r="M10" s="203"/>
      <c r="N10" s="200"/>
      <c r="O10" s="37"/>
    </row>
    <row r="11" spans="1:15" ht="9.75" customHeight="1">
      <c r="A11" s="37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161"/>
      <c r="M11" s="161"/>
      <c r="N11" s="37"/>
      <c r="O11" s="37"/>
    </row>
    <row r="12" spans="1:15" ht="15.75">
      <c r="A12" s="37" t="s">
        <v>502</v>
      </c>
      <c r="B12" s="37"/>
      <c r="C12" s="201"/>
      <c r="D12" s="201"/>
      <c r="E12" s="201"/>
      <c r="F12" s="201"/>
      <c r="G12" s="201"/>
      <c r="H12" s="201"/>
      <c r="I12" s="201"/>
      <c r="J12" s="201"/>
      <c r="K12" s="160"/>
      <c r="L12" s="161" t="s">
        <v>503</v>
      </c>
      <c r="M12" s="203"/>
      <c r="N12" s="200"/>
      <c r="O12" s="37"/>
    </row>
    <row r="13" spans="1:15" ht="9.75" customHeight="1">
      <c r="A13" s="37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161"/>
      <c r="M13" s="161"/>
      <c r="N13" s="37"/>
      <c r="O13" s="37"/>
    </row>
    <row r="14" spans="1:15" ht="15.75">
      <c r="A14" s="37" t="s">
        <v>504</v>
      </c>
      <c r="B14" s="37"/>
      <c r="C14" s="201"/>
      <c r="D14" s="201"/>
      <c r="E14" s="201"/>
      <c r="F14" s="201"/>
      <c r="G14" s="201"/>
      <c r="H14" s="201"/>
      <c r="I14" s="201"/>
      <c r="J14" s="201"/>
      <c r="K14" s="160"/>
      <c r="L14" s="161"/>
      <c r="M14" s="161"/>
      <c r="N14" s="37"/>
      <c r="O14" s="37"/>
    </row>
    <row r="15" spans="1:15" ht="9.75" customHeight="1">
      <c r="A15" s="37"/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161"/>
      <c r="M15" s="161"/>
      <c r="N15" s="37"/>
      <c r="O15" s="37"/>
    </row>
    <row r="16" spans="1:15" ht="15.75">
      <c r="A16" s="37" t="s">
        <v>505</v>
      </c>
      <c r="B16" s="37"/>
      <c r="C16" s="201"/>
      <c r="D16" s="201"/>
      <c r="E16" s="201"/>
      <c r="F16" s="201"/>
      <c r="G16" s="201"/>
      <c r="H16" s="201"/>
      <c r="I16" s="201"/>
      <c r="J16" s="201"/>
      <c r="K16" s="160"/>
      <c r="L16" s="161" t="s">
        <v>506</v>
      </c>
      <c r="M16" s="203"/>
      <c r="N16" s="200"/>
      <c r="O16" s="37"/>
    </row>
    <row r="17" spans="1:15" ht="9.75" customHeight="1">
      <c r="A17" s="37"/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</row>
    <row r="18" spans="1:15" ht="15.75">
      <c r="A18" s="37" t="s">
        <v>507</v>
      </c>
      <c r="B18" s="37"/>
      <c r="C18" s="201"/>
      <c r="D18" s="201"/>
      <c r="E18" s="201"/>
      <c r="F18" s="201"/>
      <c r="G18" s="201"/>
      <c r="H18" s="160"/>
      <c r="I18" s="185" t="s">
        <v>508</v>
      </c>
      <c r="J18" s="184"/>
      <c r="K18" s="162"/>
      <c r="L18" s="201"/>
      <c r="M18" s="201"/>
      <c r="N18" s="201"/>
      <c r="O18" s="37"/>
    </row>
    <row r="19" spans="1:15" ht="9.75" customHeight="1">
      <c r="A19" s="37"/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</row>
    <row r="20" spans="1:15" ht="15.75">
      <c r="A20" s="37" t="s">
        <v>509</v>
      </c>
      <c r="B20" s="37"/>
      <c r="C20" s="201"/>
      <c r="D20" s="201"/>
      <c r="E20" s="201"/>
      <c r="F20" s="201"/>
      <c r="G20" s="201"/>
      <c r="H20" s="160"/>
      <c r="I20" s="183" t="s">
        <v>510</v>
      </c>
      <c r="J20" s="184"/>
      <c r="K20" s="37"/>
      <c r="L20" s="201"/>
      <c r="M20" s="201"/>
      <c r="N20" s="201"/>
      <c r="O20" s="37"/>
    </row>
    <row r="21" spans="1:15" ht="9.75" customHeight="1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1:15" ht="15.75">
      <c r="A22" s="37" t="s">
        <v>511</v>
      </c>
      <c r="B22" s="37"/>
      <c r="C22" s="201"/>
      <c r="D22" s="201"/>
      <c r="E22" s="201"/>
      <c r="F22" s="201"/>
      <c r="G22" s="201"/>
      <c r="H22" s="159"/>
      <c r="I22" s="194" t="s">
        <v>512</v>
      </c>
      <c r="J22" s="195"/>
      <c r="K22" s="201"/>
      <c r="L22" s="201"/>
      <c r="M22" s="201"/>
      <c r="N22" s="201"/>
      <c r="O22" s="37"/>
    </row>
    <row r="23" spans="1:15" ht="9.75" customHeight="1">
      <c r="A23" s="37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</row>
    <row r="24" spans="1:15" ht="15.75">
      <c r="A24" s="37" t="s">
        <v>513</v>
      </c>
      <c r="B24" s="37"/>
      <c r="C24" s="201"/>
      <c r="D24" s="201"/>
      <c r="E24" s="201"/>
      <c r="F24" s="201"/>
      <c r="G24" s="201"/>
      <c r="H24" s="201"/>
      <c r="I24" s="201"/>
      <c r="J24" s="201"/>
      <c r="K24" s="160"/>
      <c r="L24" s="37" t="s">
        <v>514</v>
      </c>
      <c r="M24" s="201"/>
      <c r="N24" s="201"/>
      <c r="O24" s="37"/>
    </row>
    <row r="25" spans="1:15" ht="9.75" customHeight="1">
      <c r="A25" s="37"/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</row>
    <row r="26" spans="1:15" ht="15.75">
      <c r="A26" s="37" t="s">
        <v>515</v>
      </c>
      <c r="B26" s="37"/>
      <c r="C26" s="37"/>
      <c r="D26" s="37"/>
      <c r="E26" s="37"/>
      <c r="F26" s="163"/>
      <c r="G26" s="167"/>
      <c r="H26" s="160"/>
      <c r="I26" s="160"/>
      <c r="J26" s="163" t="s">
        <v>313</v>
      </c>
      <c r="K26" s="170"/>
      <c r="L26" s="163" t="s">
        <v>314</v>
      </c>
      <c r="M26" s="171"/>
      <c r="N26" s="160"/>
      <c r="O26" s="37"/>
    </row>
    <row r="27" spans="1:15" ht="9.75" customHeight="1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</row>
    <row r="28" spans="1:15" ht="15.75">
      <c r="A28" s="183" t="s">
        <v>516</v>
      </c>
      <c r="B28" s="183"/>
      <c r="C28" s="183"/>
      <c r="D28" s="183"/>
      <c r="E28" s="183"/>
      <c r="F28" s="183"/>
      <c r="G28" s="183"/>
      <c r="H28" s="183"/>
      <c r="I28" s="183"/>
      <c r="J28" s="183"/>
      <c r="K28" s="201"/>
      <c r="L28" s="200"/>
      <c r="M28" s="200"/>
      <c r="N28" s="200"/>
      <c r="O28" s="37"/>
    </row>
    <row r="29" spans="1:15" ht="9.75" customHeight="1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</row>
    <row r="30" spans="1:15" ht="15.75">
      <c r="A30" s="183" t="s">
        <v>517</v>
      </c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37"/>
    </row>
    <row r="31" spans="1:15" ht="9.75" customHeight="1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</row>
    <row r="32" spans="1:15" ht="15.75">
      <c r="A32" s="211" t="s">
        <v>535</v>
      </c>
      <c r="B32" s="211"/>
      <c r="C32" s="211" t="s">
        <v>536</v>
      </c>
      <c r="D32" s="211"/>
      <c r="E32" s="211"/>
      <c r="F32" s="211" t="s">
        <v>537</v>
      </c>
      <c r="G32" s="211"/>
      <c r="H32" s="211"/>
      <c r="I32" s="157"/>
      <c r="J32" s="211" t="s">
        <v>538</v>
      </c>
      <c r="K32" s="211"/>
      <c r="L32" s="211"/>
      <c r="M32" s="211"/>
      <c r="N32" s="211"/>
      <c r="O32" s="37"/>
    </row>
    <row r="33" spans="1:15" ht="15.75">
      <c r="A33" s="205"/>
      <c r="B33" s="205"/>
      <c r="C33" s="205"/>
      <c r="D33" s="205"/>
      <c r="E33" s="196"/>
      <c r="F33" s="196"/>
      <c r="G33" s="197"/>
      <c r="H33" s="197"/>
      <c r="I33" s="198"/>
      <c r="J33" s="207"/>
      <c r="K33" s="204"/>
      <c r="L33" s="204"/>
      <c r="M33" s="204"/>
      <c r="N33" s="204"/>
      <c r="O33" s="37"/>
    </row>
    <row r="34" spans="1:15" ht="15.75">
      <c r="A34" s="205"/>
      <c r="B34" s="205"/>
      <c r="C34" s="205"/>
      <c r="D34" s="205"/>
      <c r="E34" s="205"/>
      <c r="F34" s="196"/>
      <c r="G34" s="197"/>
      <c r="H34" s="197"/>
      <c r="I34" s="198"/>
      <c r="J34" s="204"/>
      <c r="K34" s="204"/>
      <c r="L34" s="204"/>
      <c r="M34" s="204"/>
      <c r="N34" s="204"/>
      <c r="O34" s="37"/>
    </row>
    <row r="35" spans="1:15" ht="15.75">
      <c r="A35" s="205"/>
      <c r="B35" s="205"/>
      <c r="C35" s="205"/>
      <c r="D35" s="205"/>
      <c r="E35" s="205"/>
      <c r="F35" s="196"/>
      <c r="G35" s="197"/>
      <c r="H35" s="197"/>
      <c r="I35" s="198"/>
      <c r="J35" s="204"/>
      <c r="K35" s="204"/>
      <c r="L35" s="204"/>
      <c r="M35" s="204"/>
      <c r="N35" s="204"/>
      <c r="O35" s="37"/>
    </row>
    <row r="36" spans="1:15" ht="15.75">
      <c r="A36" s="205"/>
      <c r="B36" s="205"/>
      <c r="C36" s="205"/>
      <c r="D36" s="205"/>
      <c r="E36" s="205"/>
      <c r="F36" s="196"/>
      <c r="G36" s="197"/>
      <c r="H36" s="197"/>
      <c r="I36" s="198"/>
      <c r="J36" s="204"/>
      <c r="K36" s="204"/>
      <c r="L36" s="204"/>
      <c r="M36" s="204"/>
      <c r="N36" s="204"/>
      <c r="O36" s="37"/>
    </row>
    <row r="37" spans="1:15" ht="15.75">
      <c r="A37" s="205"/>
      <c r="B37" s="205"/>
      <c r="C37" s="205"/>
      <c r="D37" s="205"/>
      <c r="E37" s="205"/>
      <c r="F37" s="196"/>
      <c r="G37" s="197"/>
      <c r="H37" s="197"/>
      <c r="I37" s="198"/>
      <c r="J37" s="204"/>
      <c r="K37" s="204"/>
      <c r="L37" s="204"/>
      <c r="M37" s="204"/>
      <c r="N37" s="204"/>
      <c r="O37" s="37"/>
    </row>
    <row r="38" spans="1:15" ht="15.75">
      <c r="A38" s="205"/>
      <c r="B38" s="205"/>
      <c r="C38" s="205"/>
      <c r="D38" s="205"/>
      <c r="E38" s="205"/>
      <c r="F38" s="196"/>
      <c r="G38" s="197"/>
      <c r="H38" s="197"/>
      <c r="I38" s="198"/>
      <c r="J38" s="204"/>
      <c r="K38" s="204"/>
      <c r="L38" s="204"/>
      <c r="M38" s="204"/>
      <c r="N38" s="204"/>
      <c r="O38" s="37"/>
    </row>
    <row r="39" spans="1:15" ht="9.75" customHeight="1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</row>
    <row r="40" spans="1:15" ht="15.75">
      <c r="A40" s="183" t="s">
        <v>518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  <c r="M40" s="183"/>
      <c r="N40" s="183"/>
      <c r="O40" s="37"/>
    </row>
    <row r="41" spans="1:15" ht="9.75" customHeight="1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</row>
    <row r="42" spans="1:15" ht="15.75">
      <c r="A42" s="183" t="s">
        <v>519</v>
      </c>
      <c r="B42" s="184"/>
      <c r="C42" s="184"/>
      <c r="D42" s="172"/>
      <c r="E42" s="157"/>
      <c r="F42" s="157"/>
      <c r="G42" s="157"/>
      <c r="H42" s="160"/>
      <c r="I42" s="160"/>
      <c r="J42" s="37"/>
      <c r="K42" s="37"/>
      <c r="L42" s="37"/>
      <c r="M42" s="37"/>
      <c r="N42" s="37"/>
      <c r="O42" s="37"/>
    </row>
    <row r="43" spans="1:15" ht="9.75" customHeight="1">
      <c r="A43" s="37"/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</row>
    <row r="44" spans="1:15" ht="15.75">
      <c r="A44" s="183" t="s">
        <v>520</v>
      </c>
      <c r="B44" s="184"/>
      <c r="C44" s="184"/>
      <c r="D44" s="172"/>
      <c r="E44" s="157"/>
      <c r="F44" s="157"/>
      <c r="G44" s="157"/>
      <c r="H44" s="160"/>
      <c r="I44" s="160"/>
      <c r="J44" s="37"/>
      <c r="K44" s="37"/>
      <c r="L44" s="37"/>
      <c r="M44" s="37"/>
      <c r="N44" s="37"/>
      <c r="O44" s="37"/>
    </row>
    <row r="45" spans="1:15" ht="9.75" customHeight="1">
      <c r="A45" s="37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</row>
    <row r="46" spans="1:15" ht="15.75">
      <c r="A46" s="37" t="s">
        <v>521</v>
      </c>
      <c r="B46" s="201"/>
      <c r="C46" s="201"/>
      <c r="D46" s="201"/>
      <c r="E46" s="201"/>
      <c r="F46" s="37"/>
      <c r="G46" s="183" t="s">
        <v>522</v>
      </c>
      <c r="H46" s="183"/>
      <c r="I46" s="183"/>
      <c r="J46" s="183"/>
      <c r="K46" s="184"/>
      <c r="L46" s="201"/>
      <c r="M46" s="201"/>
      <c r="N46" s="201"/>
      <c r="O46" s="37"/>
    </row>
    <row r="47" spans="1:15" ht="9.75" customHeight="1">
      <c r="A47" s="37"/>
      <c r="B47" s="37"/>
      <c r="C47" s="37"/>
      <c r="D47" s="37"/>
      <c r="E47" s="37"/>
      <c r="F47" s="37"/>
      <c r="G47" s="183"/>
      <c r="H47" s="183"/>
      <c r="I47" s="183"/>
      <c r="J47" s="183"/>
      <c r="K47" s="184"/>
      <c r="L47" s="206"/>
      <c r="M47" s="206"/>
      <c r="N47" s="206"/>
      <c r="O47" s="37"/>
    </row>
    <row r="48" spans="1:15" ht="15.75">
      <c r="A48" s="37"/>
      <c r="B48" s="37"/>
      <c r="C48" s="37"/>
      <c r="D48" s="37"/>
      <c r="E48" s="37"/>
      <c r="F48" s="37"/>
      <c r="G48" s="183" t="s">
        <v>523</v>
      </c>
      <c r="H48" s="183"/>
      <c r="I48" s="183"/>
      <c r="J48" s="183"/>
      <c r="K48" s="184"/>
      <c r="L48" s="201"/>
      <c r="M48" s="201"/>
      <c r="N48" s="201"/>
      <c r="O48" s="37"/>
    </row>
    <row r="49" spans="1:15" ht="15.75">
      <c r="A49" s="37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</row>
    <row r="50" spans="1:15" ht="15.75">
      <c r="A50" s="37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</row>
    <row r="51" spans="1:15" ht="15.75">
      <c r="A51" s="37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</row>
    <row r="52" spans="1:15" ht="15.75">
      <c r="A52" s="37"/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</row>
    <row r="53" spans="1:15" ht="15.75">
      <c r="A53" s="37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</row>
    <row r="54" spans="1:15" ht="15.75">
      <c r="A54" s="37"/>
      <c r="B54" s="37"/>
      <c r="C54" s="37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</row>
    <row r="55" spans="1:15" ht="15.75">
      <c r="A55" s="37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</row>
    <row r="56" spans="1:15" ht="15.75">
      <c r="A56" s="37"/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</row>
    <row r="57" spans="1:15" ht="15.75">
      <c r="A57" s="37"/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</row>
    <row r="58" spans="1:15" ht="15.75">
      <c r="A58" s="37"/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</row>
    <row r="59" spans="1:15" ht="15.75">
      <c r="A59" s="37"/>
      <c r="B59" s="37"/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</row>
    <row r="60" spans="1:15" ht="15.75">
      <c r="A60" s="37"/>
      <c r="B60" s="37"/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</row>
    <row r="61" spans="1:15" ht="15.75">
      <c r="A61" s="37"/>
      <c r="B61" s="37"/>
      <c r="C61" s="37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</row>
    <row r="62" spans="1:15" ht="15.75">
      <c r="A62" s="37"/>
      <c r="B62" s="37"/>
      <c r="C62" s="37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</row>
    <row r="63" spans="1:15" ht="15.75">
      <c r="A63" s="37"/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 ht="15.75">
      <c r="A64" s="37"/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 ht="15.7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 ht="15.7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 ht="15.7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 ht="15.7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 ht="15.7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 ht="15.7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 ht="15.7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 ht="15.7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 ht="15.7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 ht="15.75">
      <c r="A74" s="37"/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 ht="15.7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 ht="15.7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 ht="15.7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 ht="15.7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 ht="15.7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 ht="15.7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 ht="15.7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 ht="15.7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 ht="15.7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 ht="15.7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 ht="15.7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 ht="15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 ht="15.7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 ht="15.7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 ht="15.7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 ht="15.7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 ht="15.7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 ht="15.7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 ht="15.7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 ht="15.7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 ht="15.7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 ht="15.7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 ht="15.7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 ht="15.7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 ht="15.7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 ht="15.7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 ht="15.7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 ht="15.7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 ht="15.7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 ht="15.7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 ht="15.7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 ht="15.7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 ht="15.7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 ht="15.7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 ht="15.7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 ht="15.7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 ht="15.7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 ht="15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 ht="15.7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 ht="15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 ht="15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 ht="15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 ht="15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 ht="15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 ht="15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 ht="15.7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 ht="15.7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 ht="15.7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 ht="15.7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 ht="15.7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 ht="15.7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 ht="15.7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 ht="15.7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 ht="15.7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 ht="15.7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 ht="15.7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 ht="15.7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 ht="15.7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 ht="15.7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 ht="15.7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 ht="15.7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 ht="15.7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 ht="15.7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 ht="15.7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 ht="15.7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 ht="15.7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 ht="15.7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 ht="15.7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 ht="15.7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 ht="15.7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 ht="15.7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 ht="15.7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 ht="15.7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 ht="15.7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 ht="15.7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 ht="15.7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 ht="15.7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 ht="15.7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 ht="15.7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 ht="15.7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 ht="15.7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 ht="15.7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 ht="15.7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 ht="15.7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 ht="15.7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 ht="15.7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 ht="15.7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 ht="15.7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 ht="15.7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 ht="15.7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</sheetData>
  <sheetProtection password="D95C" sheet="1" objects="1" scenarios="1" selectLockedCells="1"/>
  <mergeCells count="66">
    <mergeCell ref="A1:N1"/>
    <mergeCell ref="A28:J28"/>
    <mergeCell ref="A30:N30"/>
    <mergeCell ref="L20:N20"/>
    <mergeCell ref="C22:G22"/>
    <mergeCell ref="K22:N22"/>
    <mergeCell ref="C24:J24"/>
    <mergeCell ref="M24:N24"/>
    <mergeCell ref="K28:N28"/>
    <mergeCell ref="A5:N5"/>
    <mergeCell ref="A8:B8"/>
    <mergeCell ref="E8:F8"/>
    <mergeCell ref="A2:J2"/>
    <mergeCell ref="J32:N32"/>
    <mergeCell ref="F32:H32"/>
    <mergeCell ref="C32:E32"/>
    <mergeCell ref="A32:B32"/>
    <mergeCell ref="A37:B37"/>
    <mergeCell ref="A38:B38"/>
    <mergeCell ref="C33:E33"/>
    <mergeCell ref="C35:E35"/>
    <mergeCell ref="C37:E37"/>
    <mergeCell ref="A33:B33"/>
    <mergeCell ref="A34:B34"/>
    <mergeCell ref="A35:B35"/>
    <mergeCell ref="A36:B36"/>
    <mergeCell ref="J33:N33"/>
    <mergeCell ref="C34:E34"/>
    <mergeCell ref="J34:N34"/>
    <mergeCell ref="M12:N12"/>
    <mergeCell ref="C14:J14"/>
    <mergeCell ref="C16:J16"/>
    <mergeCell ref="M16:N16"/>
    <mergeCell ref="C18:G18"/>
    <mergeCell ref="L18:N18"/>
    <mergeCell ref="C20:G20"/>
    <mergeCell ref="J35:N35"/>
    <mergeCell ref="C36:E36"/>
    <mergeCell ref="J36:N36"/>
    <mergeCell ref="G48:K48"/>
    <mergeCell ref="L48:N48"/>
    <mergeCell ref="J37:N37"/>
    <mergeCell ref="C38:E38"/>
    <mergeCell ref="J38:N38"/>
    <mergeCell ref="G47:K47"/>
    <mergeCell ref="L47:N47"/>
    <mergeCell ref="A40:N40"/>
    <mergeCell ref="G8:I8"/>
    <mergeCell ref="F38:I38"/>
    <mergeCell ref="B46:E46"/>
    <mergeCell ref="G46:K46"/>
    <mergeCell ref="L46:N46"/>
    <mergeCell ref="M8:N8"/>
    <mergeCell ref="C10:J10"/>
    <mergeCell ref="M10:N10"/>
    <mergeCell ref="C12:J12"/>
    <mergeCell ref="A42:C42"/>
    <mergeCell ref="A44:C44"/>
    <mergeCell ref="I18:J18"/>
    <mergeCell ref="I20:J20"/>
    <mergeCell ref="I22:J22"/>
    <mergeCell ref="F33:I33"/>
    <mergeCell ref="F34:I34"/>
    <mergeCell ref="F35:I35"/>
    <mergeCell ref="F36:I36"/>
    <mergeCell ref="F37:I37"/>
  </mergeCells>
  <printOptions horizontalCentered="1" verticalCentered="1"/>
  <pageMargins left="0.3937007874015748" right="0.3937007874015748" top="0.1968503937007874" bottom="0.1968503937007874" header="0.5118110236220472" footer="0.5118110236220472"/>
  <pageSetup orientation="portrait" paperSize="9" r:id="rId1"/>
  <headerFooter alignWithMargins="0">
    <oddFooter>&amp;C--------------------      Rendiconto per la Curia (&amp;A)  &amp;P  di &amp;N     --------------------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38"/>
  <sheetViews>
    <sheetView showGridLines="0" showRowColHeaders="0" showZeros="0" workbookViewId="0" topLeftCell="B211">
      <selection activeCell="D230" sqref="D230:G230"/>
    </sheetView>
  </sheetViews>
  <sheetFormatPr defaultColWidth="9.140625" defaultRowHeight="12.75"/>
  <cols>
    <col min="1" max="2" width="1.8515625" style="63" customWidth="1"/>
    <col min="3" max="3" width="3.28125" style="63" customWidth="1"/>
    <col min="4" max="8" width="6.00390625" style="63" customWidth="1"/>
    <col min="9" max="11" width="14.28125" style="63" customWidth="1"/>
  </cols>
  <sheetData>
    <row r="1" spans="1:11" ht="22.5">
      <c r="A1" s="213" t="s">
        <v>17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ht="12.75">
      <c r="A2" s="44"/>
      <c r="B2" s="44"/>
      <c r="C2" s="44"/>
      <c r="D2" s="44"/>
      <c r="E2" s="44"/>
      <c r="F2" s="44"/>
      <c r="G2" s="67"/>
      <c r="H2" s="67"/>
      <c r="I2" s="64"/>
      <c r="J2" s="64"/>
      <c r="K2" s="64"/>
    </row>
    <row r="3" spans="1:11" ht="12.75">
      <c r="A3" s="44"/>
      <c r="B3" s="44"/>
      <c r="C3" s="44"/>
      <c r="D3" s="44"/>
      <c r="E3" s="44"/>
      <c r="F3" s="44"/>
      <c r="G3" s="67"/>
      <c r="H3" s="67"/>
      <c r="I3" s="64" t="s">
        <v>447</v>
      </c>
      <c r="J3" s="64" t="s">
        <v>448</v>
      </c>
      <c r="K3" s="64" t="s">
        <v>449</v>
      </c>
    </row>
    <row r="4" spans="1:11" ht="13.5" thickBot="1">
      <c r="A4" s="44"/>
      <c r="B4" s="44"/>
      <c r="C4" s="44"/>
      <c r="D4" s="44"/>
      <c r="E4" s="44"/>
      <c r="F4" s="44"/>
      <c r="G4" s="67"/>
      <c r="H4" s="67"/>
      <c r="I4" s="64"/>
      <c r="J4" s="64"/>
      <c r="K4" s="64"/>
    </row>
    <row r="5" spans="1:11" s="38" customFormat="1" ht="16.5" thickBot="1">
      <c r="A5" s="28"/>
      <c r="B5" s="28" t="s">
        <v>157</v>
      </c>
      <c r="C5" s="28"/>
      <c r="D5" s="28"/>
      <c r="E5" s="28"/>
      <c r="F5" s="28"/>
      <c r="G5" s="28"/>
      <c r="H5" s="28"/>
      <c r="I5" s="28"/>
      <c r="J5" s="68"/>
      <c r="K5" s="130">
        <f>SUM(J6)</f>
        <v>0</v>
      </c>
    </row>
    <row r="6" spans="1:11" s="40" customFormat="1" ht="15.75">
      <c r="A6" s="46" t="s">
        <v>8</v>
      </c>
      <c r="B6" s="27" t="s">
        <v>10</v>
      </c>
      <c r="C6" s="27" t="s">
        <v>158</v>
      </c>
      <c r="D6" s="27"/>
      <c r="E6" s="27"/>
      <c r="F6" s="27"/>
      <c r="G6" s="27"/>
      <c r="H6" s="27"/>
      <c r="I6" s="27"/>
      <c r="J6" s="137">
        <f>SUM(I7:I17)</f>
        <v>0</v>
      </c>
      <c r="K6" s="131"/>
    </row>
    <row r="7" spans="1:11" s="41" customFormat="1" ht="15.75">
      <c r="A7" s="46"/>
      <c r="B7" s="46"/>
      <c r="C7" s="46"/>
      <c r="D7" s="46" t="s">
        <v>357</v>
      </c>
      <c r="E7" s="46"/>
      <c r="F7" s="46"/>
      <c r="G7" s="46"/>
      <c r="H7" s="69"/>
      <c r="I7" s="94"/>
      <c r="J7" s="138"/>
      <c r="K7" s="131"/>
    </row>
    <row r="8" spans="1:11" s="41" customFormat="1" ht="15.75">
      <c r="A8" s="46"/>
      <c r="B8" s="46"/>
      <c r="C8" s="46"/>
      <c r="D8" s="46" t="s">
        <v>358</v>
      </c>
      <c r="E8" s="46"/>
      <c r="F8" s="46"/>
      <c r="G8" s="46"/>
      <c r="H8" s="69"/>
      <c r="I8" s="94"/>
      <c r="J8" s="138"/>
      <c r="K8" s="131"/>
    </row>
    <row r="9" spans="1:11" s="41" customFormat="1" ht="15.75">
      <c r="A9" s="46"/>
      <c r="B9" s="46"/>
      <c r="C9" s="46"/>
      <c r="D9" s="46" t="s">
        <v>359</v>
      </c>
      <c r="E9" s="46"/>
      <c r="F9" s="46"/>
      <c r="G9" s="46"/>
      <c r="H9" s="69"/>
      <c r="I9" s="94"/>
      <c r="J9" s="138"/>
      <c r="K9" s="131"/>
    </row>
    <row r="10" spans="1:11" s="41" customFormat="1" ht="15.75">
      <c r="A10" s="46"/>
      <c r="B10" s="46"/>
      <c r="C10" s="46"/>
      <c r="D10" s="46" t="s">
        <v>539</v>
      </c>
      <c r="E10" s="46"/>
      <c r="F10" s="46"/>
      <c r="G10" s="46"/>
      <c r="H10" s="55"/>
      <c r="I10" s="94"/>
      <c r="J10" s="138"/>
      <c r="K10" s="131"/>
    </row>
    <row r="11" spans="1:11" s="41" customFormat="1" ht="15.75">
      <c r="A11" s="46"/>
      <c r="B11" s="46"/>
      <c r="C11" s="46"/>
      <c r="D11" s="46" t="s">
        <v>159</v>
      </c>
      <c r="E11" s="46"/>
      <c r="F11" s="46"/>
      <c r="G11" s="46"/>
      <c r="H11" s="55"/>
      <c r="I11" s="94"/>
      <c r="J11" s="138"/>
      <c r="K11" s="131"/>
    </row>
    <row r="12" spans="1:11" s="41" customFormat="1" ht="15.75">
      <c r="A12" s="46"/>
      <c r="B12" s="46"/>
      <c r="C12" s="46"/>
      <c r="D12" s="46" t="s">
        <v>160</v>
      </c>
      <c r="E12" s="46"/>
      <c r="F12" s="46"/>
      <c r="G12" s="46"/>
      <c r="H12" s="49"/>
      <c r="I12" s="94"/>
      <c r="J12" s="138"/>
      <c r="K12" s="131"/>
    </row>
    <row r="13" spans="1:11" s="41" customFormat="1" ht="15.75">
      <c r="A13" s="46"/>
      <c r="B13" s="46"/>
      <c r="C13" s="46"/>
      <c r="D13" s="46" t="s">
        <v>161</v>
      </c>
      <c r="E13" s="46"/>
      <c r="F13" s="46"/>
      <c r="G13" s="46"/>
      <c r="H13" s="55"/>
      <c r="I13" s="94"/>
      <c r="J13" s="138"/>
      <c r="K13" s="131"/>
    </row>
    <row r="14" spans="1:11" s="41" customFormat="1" ht="15.75">
      <c r="A14" s="46"/>
      <c r="B14" s="46"/>
      <c r="C14" s="46"/>
      <c r="D14" s="46" t="s">
        <v>162</v>
      </c>
      <c r="E14" s="46"/>
      <c r="F14" s="46"/>
      <c r="G14" s="46"/>
      <c r="H14" s="49"/>
      <c r="I14" s="94"/>
      <c r="J14" s="138"/>
      <c r="K14" s="131"/>
    </row>
    <row r="15" spans="1:11" s="41" customFormat="1" ht="15.75">
      <c r="A15" s="46"/>
      <c r="B15" s="46"/>
      <c r="C15" s="46"/>
      <c r="D15" s="46" t="s">
        <v>163</v>
      </c>
      <c r="E15" s="46"/>
      <c r="F15" s="46"/>
      <c r="G15" s="46"/>
      <c r="H15" s="49"/>
      <c r="I15" s="94"/>
      <c r="J15" s="138"/>
      <c r="K15" s="131"/>
    </row>
    <row r="16" spans="1:11" s="41" customFormat="1" ht="15.75">
      <c r="A16" s="46"/>
      <c r="B16" s="46"/>
      <c r="C16" s="46"/>
      <c r="D16" s="217"/>
      <c r="E16" s="217"/>
      <c r="F16" s="217"/>
      <c r="G16" s="217"/>
      <c r="H16" s="48"/>
      <c r="I16" s="94"/>
      <c r="J16" s="138"/>
      <c r="K16" s="131"/>
    </row>
    <row r="17" spans="1:11" s="41" customFormat="1" ht="15.75">
      <c r="A17" s="46"/>
      <c r="B17" s="46"/>
      <c r="C17" s="46"/>
      <c r="D17" s="216"/>
      <c r="E17" s="216"/>
      <c r="F17" s="216"/>
      <c r="G17" s="216"/>
      <c r="H17" s="48"/>
      <c r="I17" s="94"/>
      <c r="J17" s="138"/>
      <c r="K17" s="131"/>
    </row>
    <row r="18" spans="1:11" s="41" customFormat="1" ht="15.75">
      <c r="A18" s="46"/>
      <c r="B18" s="46"/>
      <c r="C18" s="46"/>
      <c r="D18" s="71"/>
      <c r="E18" s="71"/>
      <c r="F18" s="71"/>
      <c r="G18" s="71"/>
      <c r="H18" s="174"/>
      <c r="I18" s="143"/>
      <c r="J18" s="138"/>
      <c r="K18" s="131"/>
    </row>
    <row r="19" spans="1:11" s="41" customFormat="1" ht="16.5" thickBot="1">
      <c r="A19" s="46"/>
      <c r="B19" s="46"/>
      <c r="C19" s="46"/>
      <c r="D19" s="46"/>
      <c r="E19" s="46"/>
      <c r="F19" s="46"/>
      <c r="G19" s="46"/>
      <c r="H19" s="49"/>
      <c r="I19" s="57"/>
      <c r="J19" s="138"/>
      <c r="K19" s="131"/>
    </row>
    <row r="20" spans="1:11" s="38" customFormat="1" ht="16.5" thickBot="1">
      <c r="A20" s="28"/>
      <c r="B20" s="28" t="s">
        <v>164</v>
      </c>
      <c r="C20" s="28"/>
      <c r="D20" s="28"/>
      <c r="E20" s="28"/>
      <c r="F20" s="28"/>
      <c r="G20" s="28"/>
      <c r="H20" s="28"/>
      <c r="I20" s="28"/>
      <c r="J20" s="139"/>
      <c r="K20" s="130">
        <f>SUM(J21,J27,J32,J36)</f>
        <v>0</v>
      </c>
    </row>
    <row r="21" spans="1:11" s="40" customFormat="1" ht="15.75">
      <c r="A21" s="46" t="s">
        <v>8</v>
      </c>
      <c r="B21" s="27" t="s">
        <v>10</v>
      </c>
      <c r="C21" s="27" t="s">
        <v>165</v>
      </c>
      <c r="D21" s="27"/>
      <c r="E21" s="27"/>
      <c r="F21" s="27"/>
      <c r="G21" s="27"/>
      <c r="H21" s="27"/>
      <c r="I21" s="27"/>
      <c r="J21" s="137">
        <f>SUM(I22:I26)</f>
        <v>0</v>
      </c>
      <c r="K21" s="131"/>
    </row>
    <row r="22" spans="1:11" s="41" customFormat="1" ht="15.75">
      <c r="A22" s="46"/>
      <c r="B22" s="46"/>
      <c r="C22" s="46"/>
      <c r="D22" s="46" t="s">
        <v>166</v>
      </c>
      <c r="E22" s="46"/>
      <c r="F22" s="46"/>
      <c r="G22" s="46"/>
      <c r="H22" s="55"/>
      <c r="I22" s="94"/>
      <c r="J22" s="138"/>
      <c r="K22" s="131"/>
    </row>
    <row r="23" spans="1:11" s="41" customFormat="1" ht="15.75">
      <c r="A23" s="46"/>
      <c r="B23" s="46"/>
      <c r="C23" s="46"/>
      <c r="D23" s="46" t="s">
        <v>167</v>
      </c>
      <c r="E23" s="46"/>
      <c r="F23" s="46"/>
      <c r="G23" s="46"/>
      <c r="H23" s="55"/>
      <c r="I23" s="94"/>
      <c r="J23" s="138"/>
      <c r="K23" s="131"/>
    </row>
    <row r="24" spans="1:11" s="41" customFormat="1" ht="15.75">
      <c r="A24" s="46"/>
      <c r="B24" s="46"/>
      <c r="C24" s="46"/>
      <c r="D24" s="46" t="s">
        <v>168</v>
      </c>
      <c r="E24" s="46"/>
      <c r="F24" s="46"/>
      <c r="G24" s="46"/>
      <c r="H24" s="55"/>
      <c r="I24" s="94"/>
      <c r="J24" s="138"/>
      <c r="K24" s="131"/>
    </row>
    <row r="25" spans="1:11" s="41" customFormat="1" ht="15.75">
      <c r="A25" s="46"/>
      <c r="B25" s="20"/>
      <c r="C25" s="20"/>
      <c r="D25" s="217"/>
      <c r="E25" s="217"/>
      <c r="F25" s="217"/>
      <c r="G25" s="217"/>
      <c r="H25" s="48"/>
      <c r="I25" s="94"/>
      <c r="J25" s="140"/>
      <c r="K25" s="131"/>
    </row>
    <row r="26" spans="1:11" s="41" customFormat="1" ht="15.75">
      <c r="A26" s="46"/>
      <c r="B26" s="20"/>
      <c r="C26" s="20"/>
      <c r="D26" s="216"/>
      <c r="E26" s="216"/>
      <c r="F26" s="216"/>
      <c r="G26" s="216"/>
      <c r="H26" s="48"/>
      <c r="I26" s="94"/>
      <c r="J26" s="140"/>
      <c r="K26" s="131"/>
    </row>
    <row r="27" spans="1:11" s="40" customFormat="1" ht="15.75">
      <c r="A27" s="46"/>
      <c r="B27" s="46"/>
      <c r="C27" s="20" t="s">
        <v>169</v>
      </c>
      <c r="D27" s="20"/>
      <c r="E27" s="20"/>
      <c r="F27" s="20"/>
      <c r="G27" s="20"/>
      <c r="H27" s="20"/>
      <c r="I27" s="142"/>
      <c r="J27" s="141">
        <f>SUM(I28:I31)</f>
        <v>0</v>
      </c>
      <c r="K27" s="132"/>
    </row>
    <row r="28" spans="1:11" s="41" customFormat="1" ht="15.75">
      <c r="A28" s="46"/>
      <c r="B28" s="20"/>
      <c r="C28" s="20"/>
      <c r="D28" s="46" t="s">
        <v>170</v>
      </c>
      <c r="E28" s="46"/>
      <c r="F28" s="46"/>
      <c r="G28" s="46"/>
      <c r="H28" s="55"/>
      <c r="I28" s="94"/>
      <c r="J28" s="140"/>
      <c r="K28" s="131"/>
    </row>
    <row r="29" spans="1:11" s="41" customFormat="1" ht="15.75">
      <c r="A29" s="46"/>
      <c r="B29" s="20"/>
      <c r="C29" s="20"/>
      <c r="D29" s="46" t="s">
        <v>171</v>
      </c>
      <c r="E29" s="46"/>
      <c r="F29" s="46"/>
      <c r="G29" s="46"/>
      <c r="H29" s="55"/>
      <c r="I29" s="94"/>
      <c r="J29" s="140"/>
      <c r="K29" s="131"/>
    </row>
    <row r="30" spans="1:11" s="41" customFormat="1" ht="15.75">
      <c r="A30" s="46"/>
      <c r="B30" s="20"/>
      <c r="C30" s="20"/>
      <c r="D30" s="217"/>
      <c r="E30" s="217"/>
      <c r="F30" s="217"/>
      <c r="G30" s="217"/>
      <c r="H30" s="48"/>
      <c r="I30" s="94"/>
      <c r="J30" s="140"/>
      <c r="K30" s="131"/>
    </row>
    <row r="31" spans="1:11" s="41" customFormat="1" ht="15.75">
      <c r="A31" s="46"/>
      <c r="B31" s="20"/>
      <c r="C31" s="20"/>
      <c r="D31" s="216"/>
      <c r="E31" s="216"/>
      <c r="F31" s="216"/>
      <c r="G31" s="216"/>
      <c r="H31" s="48"/>
      <c r="I31" s="94"/>
      <c r="J31" s="140"/>
      <c r="K31" s="131"/>
    </row>
    <row r="32" spans="1:11" s="40" customFormat="1" ht="15.75">
      <c r="A32" s="46"/>
      <c r="B32" s="46"/>
      <c r="C32" s="20" t="s">
        <v>172</v>
      </c>
      <c r="D32" s="20"/>
      <c r="E32" s="20"/>
      <c r="F32" s="20"/>
      <c r="G32" s="20"/>
      <c r="H32" s="20"/>
      <c r="I32" s="142"/>
      <c r="J32" s="141">
        <f>SUM(I33:I35)</f>
        <v>0</v>
      </c>
      <c r="K32" s="132"/>
    </row>
    <row r="33" spans="1:11" s="41" customFormat="1" ht="15.75">
      <c r="A33" s="46"/>
      <c r="B33" s="20"/>
      <c r="C33" s="20"/>
      <c r="D33" s="46" t="s">
        <v>173</v>
      </c>
      <c r="E33" s="46"/>
      <c r="F33" s="46"/>
      <c r="G33" s="46"/>
      <c r="H33" s="55"/>
      <c r="I33" s="94"/>
      <c r="J33" s="140"/>
      <c r="K33" s="131"/>
    </row>
    <row r="34" spans="1:11" s="41" customFormat="1" ht="15.75">
      <c r="A34" s="46"/>
      <c r="B34" s="20"/>
      <c r="C34" s="20"/>
      <c r="D34" s="217"/>
      <c r="E34" s="217"/>
      <c r="F34" s="217"/>
      <c r="G34" s="217"/>
      <c r="H34" s="48"/>
      <c r="I34" s="94"/>
      <c r="J34" s="140"/>
      <c r="K34" s="131"/>
    </row>
    <row r="35" spans="1:11" s="41" customFormat="1" ht="15.75">
      <c r="A35" s="46"/>
      <c r="B35" s="20"/>
      <c r="C35" s="20"/>
      <c r="D35" s="216"/>
      <c r="E35" s="216"/>
      <c r="F35" s="216"/>
      <c r="G35" s="216"/>
      <c r="H35" s="48"/>
      <c r="I35" s="94"/>
      <c r="J35" s="140"/>
      <c r="K35" s="131"/>
    </row>
    <row r="36" spans="1:11" s="40" customFormat="1" ht="15.75">
      <c r="A36" s="46"/>
      <c r="B36" s="46"/>
      <c r="C36" s="20" t="s">
        <v>174</v>
      </c>
      <c r="D36" s="20"/>
      <c r="E36" s="20"/>
      <c r="F36" s="20"/>
      <c r="G36" s="20"/>
      <c r="H36" s="20"/>
      <c r="I36" s="142"/>
      <c r="J36" s="141">
        <f>SUM(I37:I39)</f>
        <v>0</v>
      </c>
      <c r="K36" s="132"/>
    </row>
    <row r="37" spans="1:11" s="41" customFormat="1" ht="15.75">
      <c r="A37" s="46"/>
      <c r="B37" s="20"/>
      <c r="C37" s="20"/>
      <c r="D37" s="46" t="s">
        <v>175</v>
      </c>
      <c r="E37" s="46"/>
      <c r="F37" s="46"/>
      <c r="G37" s="46"/>
      <c r="H37" s="55"/>
      <c r="I37" s="94"/>
      <c r="J37" s="140"/>
      <c r="K37" s="131"/>
    </row>
    <row r="38" spans="1:11" s="41" customFormat="1" ht="15.75">
      <c r="A38" s="46"/>
      <c r="B38" s="20"/>
      <c r="C38" s="20"/>
      <c r="D38" s="217"/>
      <c r="E38" s="217"/>
      <c r="F38" s="217"/>
      <c r="G38" s="217"/>
      <c r="H38" s="48"/>
      <c r="I38" s="94"/>
      <c r="J38" s="140"/>
      <c r="K38" s="131"/>
    </row>
    <row r="39" spans="1:11" s="41" customFormat="1" ht="15.75">
      <c r="A39" s="46"/>
      <c r="B39" s="20"/>
      <c r="C39" s="20"/>
      <c r="D39" s="216"/>
      <c r="E39" s="216"/>
      <c r="F39" s="216"/>
      <c r="G39" s="216"/>
      <c r="H39" s="48"/>
      <c r="I39" s="94"/>
      <c r="J39" s="140"/>
      <c r="K39" s="131"/>
    </row>
    <row r="40" spans="1:11" s="43" customFormat="1" ht="15.75">
      <c r="A40" s="46"/>
      <c r="B40" s="20"/>
      <c r="C40" s="20"/>
      <c r="D40" s="71"/>
      <c r="E40" s="71"/>
      <c r="F40" s="71"/>
      <c r="G40" s="71"/>
      <c r="H40" s="174"/>
      <c r="I40" s="143"/>
      <c r="J40" s="140"/>
      <c r="K40" s="131"/>
    </row>
    <row r="41" spans="1:11" s="43" customFormat="1" ht="16.5" thickBot="1">
      <c r="A41" s="46"/>
      <c r="B41" s="20"/>
      <c r="C41" s="20"/>
      <c r="D41" s="46"/>
      <c r="E41" s="46"/>
      <c r="F41" s="46"/>
      <c r="G41" s="46"/>
      <c r="H41" s="49"/>
      <c r="I41" s="57"/>
      <c r="J41" s="140"/>
      <c r="K41" s="131"/>
    </row>
    <row r="42" spans="1:11" s="38" customFormat="1" ht="16.5" thickBot="1">
      <c r="A42" s="28"/>
      <c r="B42" s="28" t="s">
        <v>176</v>
      </c>
      <c r="C42" s="28"/>
      <c r="D42" s="28"/>
      <c r="E42" s="28"/>
      <c r="F42" s="28"/>
      <c r="G42" s="28"/>
      <c r="H42" s="28"/>
      <c r="I42" s="28"/>
      <c r="J42" s="139"/>
      <c r="K42" s="130">
        <f>SUM(J43,J51,J57,J65,J70,J76)</f>
        <v>0</v>
      </c>
    </row>
    <row r="43" spans="1:11" s="40" customFormat="1" ht="15.75">
      <c r="A43" s="46" t="s">
        <v>8</v>
      </c>
      <c r="B43" s="27" t="s">
        <v>10</v>
      </c>
      <c r="C43" s="27" t="s">
        <v>177</v>
      </c>
      <c r="D43" s="27"/>
      <c r="E43" s="27"/>
      <c r="F43" s="27"/>
      <c r="G43" s="27"/>
      <c r="H43" s="27"/>
      <c r="I43" s="27"/>
      <c r="J43" s="137">
        <f>SUM(I44:I50)</f>
        <v>0</v>
      </c>
      <c r="K43" s="131"/>
    </row>
    <row r="44" spans="1:11" s="41" customFormat="1" ht="15.75">
      <c r="A44" s="46"/>
      <c r="B44" s="46"/>
      <c r="C44" s="46"/>
      <c r="D44" s="46" t="s">
        <v>178</v>
      </c>
      <c r="E44" s="46"/>
      <c r="F44" s="46"/>
      <c r="G44" s="46"/>
      <c r="H44" s="55"/>
      <c r="I44" s="94"/>
      <c r="J44" s="138"/>
      <c r="K44" s="131"/>
    </row>
    <row r="45" spans="1:11" s="41" customFormat="1" ht="15.75">
      <c r="A45" s="46"/>
      <c r="B45" s="46"/>
      <c r="C45" s="46"/>
      <c r="D45" s="46" t="s">
        <v>179</v>
      </c>
      <c r="E45" s="46"/>
      <c r="F45" s="46"/>
      <c r="G45" s="46"/>
      <c r="H45" s="55"/>
      <c r="I45" s="94"/>
      <c r="J45" s="138"/>
      <c r="K45" s="131"/>
    </row>
    <row r="46" spans="1:11" s="41" customFormat="1" ht="15.75">
      <c r="A46" s="46"/>
      <c r="B46" s="46"/>
      <c r="C46" s="46"/>
      <c r="D46" s="46" t="s">
        <v>180</v>
      </c>
      <c r="E46" s="46"/>
      <c r="F46" s="46"/>
      <c r="G46" s="46"/>
      <c r="H46" s="55"/>
      <c r="I46" s="94"/>
      <c r="J46" s="138"/>
      <c r="K46" s="131"/>
    </row>
    <row r="47" spans="1:11" s="41" customFormat="1" ht="15.75">
      <c r="A47" s="46"/>
      <c r="B47" s="46"/>
      <c r="C47" s="46"/>
      <c r="D47" s="46" t="s">
        <v>181</v>
      </c>
      <c r="E47" s="46"/>
      <c r="F47" s="46"/>
      <c r="G47" s="46"/>
      <c r="H47" s="55"/>
      <c r="I47" s="94"/>
      <c r="J47" s="138"/>
      <c r="K47" s="131"/>
    </row>
    <row r="48" spans="1:11" s="41" customFormat="1" ht="15.75">
      <c r="A48" s="46"/>
      <c r="B48" s="46"/>
      <c r="C48" s="46"/>
      <c r="D48" s="46" t="s">
        <v>366</v>
      </c>
      <c r="E48" s="46"/>
      <c r="F48" s="46"/>
      <c r="G48" s="46"/>
      <c r="H48" s="55"/>
      <c r="I48" s="94"/>
      <c r="J48" s="138"/>
      <c r="K48" s="131"/>
    </row>
    <row r="49" spans="1:11" s="41" customFormat="1" ht="15.75">
      <c r="A49" s="46"/>
      <c r="B49" s="20"/>
      <c r="C49" s="20"/>
      <c r="D49" s="217"/>
      <c r="E49" s="217"/>
      <c r="F49" s="217"/>
      <c r="G49" s="217"/>
      <c r="H49" s="48"/>
      <c r="I49" s="94"/>
      <c r="J49" s="140"/>
      <c r="K49" s="131"/>
    </row>
    <row r="50" spans="1:11" s="41" customFormat="1" ht="15.75">
      <c r="A50" s="46"/>
      <c r="B50" s="20"/>
      <c r="C50" s="20"/>
      <c r="D50" s="216"/>
      <c r="E50" s="216"/>
      <c r="F50" s="216"/>
      <c r="G50" s="216"/>
      <c r="H50" s="48"/>
      <c r="I50" s="94"/>
      <c r="J50" s="140"/>
      <c r="K50" s="131"/>
    </row>
    <row r="51" spans="1:11" s="40" customFormat="1" ht="15.75">
      <c r="A51" s="46"/>
      <c r="B51" s="46"/>
      <c r="C51" s="20" t="s">
        <v>182</v>
      </c>
      <c r="D51" s="20"/>
      <c r="E51" s="20"/>
      <c r="F51" s="20"/>
      <c r="G51" s="20"/>
      <c r="H51" s="20"/>
      <c r="I51" s="142"/>
      <c r="J51" s="141">
        <f>SUM(I52:I56)</f>
        <v>0</v>
      </c>
      <c r="K51" s="132"/>
    </row>
    <row r="52" spans="1:11" s="41" customFormat="1" ht="15.75">
      <c r="A52" s="46"/>
      <c r="B52" s="20"/>
      <c r="C52" s="20"/>
      <c r="D52" s="46" t="s">
        <v>450</v>
      </c>
      <c r="E52" s="46"/>
      <c r="F52" s="46"/>
      <c r="G52" s="46"/>
      <c r="H52" s="55"/>
      <c r="I52" s="94"/>
      <c r="J52" s="140"/>
      <c r="K52" s="131"/>
    </row>
    <row r="53" spans="1:11" s="41" customFormat="1" ht="15.75">
      <c r="A53" s="46"/>
      <c r="B53" s="20"/>
      <c r="C53" s="20"/>
      <c r="D53" s="46" t="s">
        <v>540</v>
      </c>
      <c r="E53" s="46"/>
      <c r="F53" s="46"/>
      <c r="G53" s="46"/>
      <c r="H53" s="55"/>
      <c r="I53" s="94"/>
      <c r="J53" s="140"/>
      <c r="K53" s="131"/>
    </row>
    <row r="54" spans="1:11" s="41" customFormat="1" ht="15.75">
      <c r="A54" s="46"/>
      <c r="B54" s="20"/>
      <c r="C54" s="20"/>
      <c r="D54" s="46" t="s">
        <v>183</v>
      </c>
      <c r="E54" s="46"/>
      <c r="F54" s="46"/>
      <c r="G54" s="46"/>
      <c r="H54" s="55"/>
      <c r="I54" s="94"/>
      <c r="J54" s="140"/>
      <c r="K54" s="131"/>
    </row>
    <row r="55" spans="1:11" s="41" customFormat="1" ht="15.75">
      <c r="A55" s="46"/>
      <c r="B55" s="20"/>
      <c r="C55" s="20"/>
      <c r="D55" s="217"/>
      <c r="E55" s="217"/>
      <c r="F55" s="217"/>
      <c r="G55" s="217"/>
      <c r="H55" s="48"/>
      <c r="I55" s="94"/>
      <c r="J55" s="140"/>
      <c r="K55" s="131"/>
    </row>
    <row r="56" spans="1:11" s="41" customFormat="1" ht="15.75">
      <c r="A56" s="46"/>
      <c r="B56" s="20"/>
      <c r="C56" s="20"/>
      <c r="D56" s="216"/>
      <c r="E56" s="216"/>
      <c r="F56" s="216"/>
      <c r="G56" s="216"/>
      <c r="H56" s="48"/>
      <c r="I56" s="94"/>
      <c r="J56" s="140"/>
      <c r="K56" s="131"/>
    </row>
    <row r="57" spans="1:11" s="40" customFormat="1" ht="15.75">
      <c r="A57" s="46"/>
      <c r="B57" s="46"/>
      <c r="C57" s="20" t="s">
        <v>184</v>
      </c>
      <c r="D57" s="20"/>
      <c r="E57" s="20"/>
      <c r="F57" s="20"/>
      <c r="G57" s="20"/>
      <c r="H57" s="20"/>
      <c r="I57" s="142"/>
      <c r="J57" s="141">
        <f>SUM(I58:I64)</f>
        <v>0</v>
      </c>
      <c r="K57" s="132"/>
    </row>
    <row r="58" spans="1:11" s="41" customFormat="1" ht="15.75">
      <c r="A58" s="46"/>
      <c r="B58" s="20"/>
      <c r="C58" s="20"/>
      <c r="D58" s="46" t="s">
        <v>185</v>
      </c>
      <c r="E58" s="46"/>
      <c r="F58" s="46"/>
      <c r="G58" s="46"/>
      <c r="H58" s="55"/>
      <c r="I58" s="94"/>
      <c r="J58" s="140"/>
      <c r="K58" s="131"/>
    </row>
    <row r="59" spans="1:11" s="41" customFormat="1" ht="15.75">
      <c r="A59" s="46"/>
      <c r="B59" s="20"/>
      <c r="C59" s="20"/>
      <c r="D59" s="46" t="s">
        <v>541</v>
      </c>
      <c r="E59" s="46"/>
      <c r="F59" s="46"/>
      <c r="G59" s="46"/>
      <c r="H59" s="55"/>
      <c r="I59" s="94"/>
      <c r="J59" s="140"/>
      <c r="K59" s="131"/>
    </row>
    <row r="60" spans="1:11" s="41" customFormat="1" ht="15.75">
      <c r="A60" s="46"/>
      <c r="B60" s="20"/>
      <c r="C60" s="20"/>
      <c r="D60" s="46" t="s">
        <v>451</v>
      </c>
      <c r="E60" s="46"/>
      <c r="F60" s="46"/>
      <c r="G60" s="46"/>
      <c r="H60" s="55"/>
      <c r="I60" s="94"/>
      <c r="J60" s="140"/>
      <c r="K60" s="131"/>
    </row>
    <row r="61" spans="1:11" s="41" customFormat="1" ht="15.75">
      <c r="A61" s="46"/>
      <c r="B61" s="20"/>
      <c r="C61" s="20"/>
      <c r="D61" s="46" t="s">
        <v>186</v>
      </c>
      <c r="E61" s="46"/>
      <c r="F61" s="46"/>
      <c r="G61" s="46"/>
      <c r="H61" s="55"/>
      <c r="I61" s="94"/>
      <c r="J61" s="140"/>
      <c r="K61" s="131"/>
    </row>
    <row r="62" spans="1:11" s="41" customFormat="1" ht="15.75">
      <c r="A62" s="46"/>
      <c r="B62" s="20"/>
      <c r="C62" s="20"/>
      <c r="D62" s="46" t="s">
        <v>542</v>
      </c>
      <c r="E62" s="46"/>
      <c r="F62" s="71"/>
      <c r="G62" s="219" t="s">
        <v>531</v>
      </c>
      <c r="H62" s="220"/>
      <c r="I62" s="94"/>
      <c r="J62" s="140"/>
      <c r="K62" s="131"/>
    </row>
    <row r="63" spans="1:11" s="41" customFormat="1" ht="15.75">
      <c r="A63" s="46"/>
      <c r="B63" s="20"/>
      <c r="C63" s="20"/>
      <c r="D63" s="217"/>
      <c r="E63" s="217"/>
      <c r="F63" s="217"/>
      <c r="G63" s="217"/>
      <c r="H63" s="48"/>
      <c r="I63" s="94"/>
      <c r="J63" s="140"/>
      <c r="K63" s="131"/>
    </row>
    <row r="64" spans="1:11" s="41" customFormat="1" ht="15.75">
      <c r="A64" s="46"/>
      <c r="B64" s="20"/>
      <c r="C64" s="20"/>
      <c r="D64" s="216"/>
      <c r="E64" s="216"/>
      <c r="F64" s="216"/>
      <c r="G64" s="216"/>
      <c r="H64" s="48"/>
      <c r="I64" s="94"/>
      <c r="J64" s="140"/>
      <c r="K64" s="131"/>
    </row>
    <row r="65" spans="1:11" s="40" customFormat="1" ht="15.75">
      <c r="A65" s="46"/>
      <c r="B65" s="46"/>
      <c r="C65" s="20" t="s">
        <v>187</v>
      </c>
      <c r="D65" s="20"/>
      <c r="E65" s="20"/>
      <c r="F65" s="20"/>
      <c r="G65" s="20"/>
      <c r="H65" s="20"/>
      <c r="I65" s="142"/>
      <c r="J65" s="141">
        <f>SUM(I66:I69)</f>
        <v>0</v>
      </c>
      <c r="K65" s="132"/>
    </row>
    <row r="66" spans="1:11" s="41" customFormat="1" ht="15.75">
      <c r="A66" s="46"/>
      <c r="B66" s="20"/>
      <c r="C66" s="20"/>
      <c r="D66" s="46" t="s">
        <v>188</v>
      </c>
      <c r="E66" s="46"/>
      <c r="F66" s="46"/>
      <c r="G66" s="46"/>
      <c r="H66" s="55"/>
      <c r="I66" s="94"/>
      <c r="J66" s="140"/>
      <c r="K66" s="131"/>
    </row>
    <row r="67" spans="1:11" s="41" customFormat="1" ht="15.75">
      <c r="A67" s="46"/>
      <c r="B67" s="20"/>
      <c r="C67" s="20"/>
      <c r="D67" s="46" t="s">
        <v>370</v>
      </c>
      <c r="E67" s="46"/>
      <c r="F67" s="46"/>
      <c r="G67" s="46"/>
      <c r="H67" s="55"/>
      <c r="I67" s="94"/>
      <c r="J67" s="140"/>
      <c r="K67" s="131"/>
    </row>
    <row r="68" spans="1:11" s="41" customFormat="1" ht="15.75">
      <c r="A68" s="46"/>
      <c r="B68" s="20"/>
      <c r="C68" s="20"/>
      <c r="D68" s="217"/>
      <c r="E68" s="217"/>
      <c r="F68" s="217"/>
      <c r="G68" s="217"/>
      <c r="H68" s="48"/>
      <c r="I68" s="94"/>
      <c r="J68" s="140"/>
      <c r="K68" s="131"/>
    </row>
    <row r="69" spans="1:11" s="41" customFormat="1" ht="15.75">
      <c r="A69" s="46"/>
      <c r="B69" s="20"/>
      <c r="C69" s="20"/>
      <c r="D69" s="216"/>
      <c r="E69" s="216"/>
      <c r="F69" s="216"/>
      <c r="G69" s="216"/>
      <c r="H69" s="48"/>
      <c r="I69" s="94"/>
      <c r="J69" s="140"/>
      <c r="K69" s="131"/>
    </row>
    <row r="70" spans="1:11" s="40" customFormat="1" ht="15.75">
      <c r="A70" s="46"/>
      <c r="B70" s="46"/>
      <c r="C70" s="20" t="s">
        <v>189</v>
      </c>
      <c r="D70" s="20"/>
      <c r="E70" s="20"/>
      <c r="F70" s="20"/>
      <c r="G70" s="20"/>
      <c r="H70" s="20"/>
      <c r="I70" s="26"/>
      <c r="J70" s="141">
        <f>SUM(I71:I75)</f>
        <v>0</v>
      </c>
      <c r="K70" s="132"/>
    </row>
    <row r="71" spans="1:11" s="41" customFormat="1" ht="15.75">
      <c r="A71" s="46"/>
      <c r="B71" s="20"/>
      <c r="C71" s="20"/>
      <c r="D71" s="46" t="s">
        <v>190</v>
      </c>
      <c r="E71" s="46"/>
      <c r="F71" s="46"/>
      <c r="G71" s="46"/>
      <c r="H71" s="55"/>
      <c r="I71" s="94"/>
      <c r="J71" s="140"/>
      <c r="K71" s="131"/>
    </row>
    <row r="72" spans="1:11" s="41" customFormat="1" ht="15.75">
      <c r="A72" s="46"/>
      <c r="B72" s="20"/>
      <c r="C72" s="20"/>
      <c r="D72" s="46" t="s">
        <v>191</v>
      </c>
      <c r="E72" s="46"/>
      <c r="F72" s="46"/>
      <c r="G72" s="46"/>
      <c r="H72" s="55"/>
      <c r="I72" s="94"/>
      <c r="J72" s="140"/>
      <c r="K72" s="131"/>
    </row>
    <row r="73" spans="1:11" s="41" customFormat="1" ht="15.75">
      <c r="A73" s="46"/>
      <c r="B73" s="20"/>
      <c r="C73" s="20"/>
      <c r="D73" s="46" t="s">
        <v>192</v>
      </c>
      <c r="E73" s="46"/>
      <c r="F73" s="46"/>
      <c r="G73" s="46"/>
      <c r="H73" s="55"/>
      <c r="I73" s="94"/>
      <c r="J73" s="140"/>
      <c r="K73" s="131"/>
    </row>
    <row r="74" spans="1:11" s="41" customFormat="1" ht="15.75">
      <c r="A74" s="46"/>
      <c r="B74" s="20"/>
      <c r="C74" s="20"/>
      <c r="D74" s="217"/>
      <c r="E74" s="217"/>
      <c r="F74" s="217"/>
      <c r="G74" s="217"/>
      <c r="H74" s="48"/>
      <c r="I74" s="94"/>
      <c r="J74" s="140"/>
      <c r="K74" s="131"/>
    </row>
    <row r="75" spans="1:11" s="41" customFormat="1" ht="15.75">
      <c r="A75" s="46"/>
      <c r="B75" s="20"/>
      <c r="C75" s="20"/>
      <c r="D75" s="216"/>
      <c r="E75" s="216"/>
      <c r="F75" s="216"/>
      <c r="G75" s="216"/>
      <c r="H75" s="48"/>
      <c r="I75" s="94"/>
      <c r="J75" s="140"/>
      <c r="K75" s="131"/>
    </row>
    <row r="76" spans="1:11" s="40" customFormat="1" ht="15.75">
      <c r="A76" s="46"/>
      <c r="B76" s="46"/>
      <c r="C76" s="20" t="s">
        <v>193</v>
      </c>
      <c r="D76" s="20"/>
      <c r="E76" s="20"/>
      <c r="F76" s="20"/>
      <c r="G76" s="20"/>
      <c r="H76" s="20"/>
      <c r="I76" s="142"/>
      <c r="J76" s="141">
        <f>SUM(I77:I79)</f>
        <v>0</v>
      </c>
      <c r="K76" s="132"/>
    </row>
    <row r="77" spans="1:11" s="41" customFormat="1" ht="15.75">
      <c r="A77" s="46"/>
      <c r="B77" s="20"/>
      <c r="C77" s="20"/>
      <c r="D77" s="46" t="s">
        <v>194</v>
      </c>
      <c r="E77" s="46"/>
      <c r="F77" s="46"/>
      <c r="G77" s="46"/>
      <c r="H77" s="55"/>
      <c r="I77" s="94"/>
      <c r="J77" s="140"/>
      <c r="K77" s="131"/>
    </row>
    <row r="78" spans="1:11" s="41" customFormat="1" ht="15.75">
      <c r="A78" s="46"/>
      <c r="B78" s="20"/>
      <c r="C78" s="20"/>
      <c r="D78" s="217"/>
      <c r="E78" s="217"/>
      <c r="F78" s="217"/>
      <c r="G78" s="217"/>
      <c r="H78" s="48"/>
      <c r="I78" s="94"/>
      <c r="J78" s="140"/>
      <c r="K78" s="131"/>
    </row>
    <row r="79" spans="1:11" s="41" customFormat="1" ht="15.75">
      <c r="A79" s="46"/>
      <c r="B79" s="20"/>
      <c r="C79" s="20"/>
      <c r="D79" s="216"/>
      <c r="E79" s="216"/>
      <c r="F79" s="216"/>
      <c r="G79" s="216"/>
      <c r="H79" s="48"/>
      <c r="I79" s="94"/>
      <c r="J79" s="140"/>
      <c r="K79" s="131"/>
    </row>
    <row r="80" spans="1:11" s="43" customFormat="1" ht="15.75">
      <c r="A80" s="46"/>
      <c r="B80" s="20"/>
      <c r="C80" s="20"/>
      <c r="D80" s="71"/>
      <c r="E80" s="71"/>
      <c r="F80" s="71"/>
      <c r="G80" s="71"/>
      <c r="H80" s="174"/>
      <c r="I80" s="143"/>
      <c r="J80" s="140"/>
      <c r="K80" s="131"/>
    </row>
    <row r="81" spans="1:11" s="43" customFormat="1" ht="16.5" thickBot="1">
      <c r="A81" s="46"/>
      <c r="B81" s="20"/>
      <c r="C81" s="20"/>
      <c r="D81" s="46"/>
      <c r="E81" s="46"/>
      <c r="F81" s="46"/>
      <c r="G81" s="46"/>
      <c r="H81" s="49"/>
      <c r="I81" s="57"/>
      <c r="J81" s="140"/>
      <c r="K81" s="131"/>
    </row>
    <row r="82" spans="1:11" s="38" customFormat="1" ht="16.5" thickBot="1">
      <c r="A82" s="28"/>
      <c r="B82" s="28" t="s">
        <v>196</v>
      </c>
      <c r="C82" s="28"/>
      <c r="D82" s="28"/>
      <c r="E82" s="28"/>
      <c r="F82" s="28"/>
      <c r="G82" s="28"/>
      <c r="H82" s="28"/>
      <c r="I82" s="28"/>
      <c r="J82" s="139"/>
      <c r="K82" s="130">
        <f>SUM(J83,J89,J93,J97,J104,J108)</f>
        <v>0</v>
      </c>
    </row>
    <row r="83" spans="1:11" s="40" customFormat="1" ht="15.75">
      <c r="A83" s="46" t="s">
        <v>8</v>
      </c>
      <c r="B83" s="27" t="s">
        <v>10</v>
      </c>
      <c r="C83" s="27" t="s">
        <v>195</v>
      </c>
      <c r="D83" s="27"/>
      <c r="E83" s="27"/>
      <c r="F83" s="27"/>
      <c r="G83" s="27"/>
      <c r="H83" s="27"/>
      <c r="I83" s="27"/>
      <c r="J83" s="137">
        <f>SUM(I84:I88)</f>
        <v>0</v>
      </c>
      <c r="K83" s="131"/>
    </row>
    <row r="84" spans="1:11" s="41" customFormat="1" ht="15.75">
      <c r="A84" s="46"/>
      <c r="B84" s="46"/>
      <c r="C84" s="46"/>
      <c r="D84" s="46" t="s">
        <v>197</v>
      </c>
      <c r="E84" s="46"/>
      <c r="F84" s="46"/>
      <c r="G84" s="46"/>
      <c r="H84" s="55"/>
      <c r="I84" s="94"/>
      <c r="J84" s="138"/>
      <c r="K84" s="131"/>
    </row>
    <row r="85" spans="1:11" s="41" customFormat="1" ht="15.75">
      <c r="A85" s="46"/>
      <c r="B85" s="46"/>
      <c r="C85" s="46"/>
      <c r="D85" s="46" t="s">
        <v>452</v>
      </c>
      <c r="E85" s="46"/>
      <c r="F85" s="46"/>
      <c r="G85" s="46"/>
      <c r="H85" s="55"/>
      <c r="I85" s="94"/>
      <c r="J85" s="138"/>
      <c r="K85" s="131"/>
    </row>
    <row r="86" spans="1:11" s="41" customFormat="1" ht="15.75">
      <c r="A86" s="46"/>
      <c r="B86" s="46"/>
      <c r="C86" s="46"/>
      <c r="D86" s="46" t="s">
        <v>198</v>
      </c>
      <c r="E86" s="46"/>
      <c r="F86" s="46"/>
      <c r="G86" s="46"/>
      <c r="H86" s="55"/>
      <c r="I86" s="94"/>
      <c r="J86" s="138"/>
      <c r="K86" s="131"/>
    </row>
    <row r="87" spans="1:11" s="41" customFormat="1" ht="15.75">
      <c r="A87" s="46"/>
      <c r="B87" s="20"/>
      <c r="C87" s="20"/>
      <c r="D87" s="217"/>
      <c r="E87" s="217"/>
      <c r="F87" s="217"/>
      <c r="G87" s="217"/>
      <c r="H87" s="48"/>
      <c r="I87" s="94"/>
      <c r="J87" s="140"/>
      <c r="K87" s="131"/>
    </row>
    <row r="88" spans="1:11" s="41" customFormat="1" ht="15.75">
      <c r="A88" s="46"/>
      <c r="B88" s="20"/>
      <c r="C88" s="20"/>
      <c r="D88" s="216"/>
      <c r="E88" s="216"/>
      <c r="F88" s="216"/>
      <c r="G88" s="216"/>
      <c r="H88" s="48"/>
      <c r="I88" s="94"/>
      <c r="J88" s="140"/>
      <c r="K88" s="131"/>
    </row>
    <row r="89" spans="1:11" s="40" customFormat="1" ht="15.75">
      <c r="A89" s="46"/>
      <c r="B89" s="46"/>
      <c r="C89" s="20" t="s">
        <v>199</v>
      </c>
      <c r="D89" s="20"/>
      <c r="E89" s="20"/>
      <c r="F89" s="20"/>
      <c r="G89" s="20"/>
      <c r="H89" s="20"/>
      <c r="I89" s="142"/>
      <c r="J89" s="141">
        <f>SUM(I90:I92)</f>
        <v>0</v>
      </c>
      <c r="K89" s="132"/>
    </row>
    <row r="90" spans="1:11" s="41" customFormat="1" ht="15.75">
      <c r="A90" s="46"/>
      <c r="B90" s="20"/>
      <c r="C90" s="20"/>
      <c r="D90" s="46" t="s">
        <v>200</v>
      </c>
      <c r="E90" s="46"/>
      <c r="F90" s="46"/>
      <c r="G90" s="46"/>
      <c r="H90" s="55"/>
      <c r="I90" s="94"/>
      <c r="J90" s="140"/>
      <c r="K90" s="131"/>
    </row>
    <row r="91" spans="1:11" s="41" customFormat="1" ht="15.75">
      <c r="A91" s="46"/>
      <c r="B91" s="20"/>
      <c r="C91" s="20"/>
      <c r="D91" s="217"/>
      <c r="E91" s="217"/>
      <c r="F91" s="217"/>
      <c r="G91" s="217"/>
      <c r="H91" s="48"/>
      <c r="I91" s="94"/>
      <c r="J91" s="140"/>
      <c r="K91" s="131"/>
    </row>
    <row r="92" spans="1:11" s="41" customFormat="1" ht="15.75">
      <c r="A92" s="46"/>
      <c r="B92" s="20"/>
      <c r="C92" s="20"/>
      <c r="D92" s="216"/>
      <c r="E92" s="216"/>
      <c r="F92" s="216"/>
      <c r="G92" s="216"/>
      <c r="H92" s="48"/>
      <c r="I92" s="94"/>
      <c r="J92" s="140"/>
      <c r="K92" s="131"/>
    </row>
    <row r="93" spans="1:11" s="40" customFormat="1" ht="15.75">
      <c r="A93" s="46"/>
      <c r="B93" s="46"/>
      <c r="C93" s="20" t="s">
        <v>201</v>
      </c>
      <c r="D93" s="20"/>
      <c r="E93" s="20"/>
      <c r="F93" s="20"/>
      <c r="G93" s="20"/>
      <c r="H93" s="20"/>
      <c r="I93" s="142"/>
      <c r="J93" s="141">
        <f>SUM(I94:I96)</f>
        <v>0</v>
      </c>
      <c r="K93" s="132"/>
    </row>
    <row r="94" spans="1:11" s="41" customFormat="1" ht="15.75">
      <c r="A94" s="46"/>
      <c r="B94" s="20"/>
      <c r="C94" s="20"/>
      <c r="D94" s="46" t="s">
        <v>526</v>
      </c>
      <c r="E94" s="46"/>
      <c r="F94" s="46"/>
      <c r="G94" s="46"/>
      <c r="H94" s="55"/>
      <c r="I94" s="94"/>
      <c r="J94" s="140"/>
      <c r="K94" s="131"/>
    </row>
    <row r="95" spans="1:11" s="41" customFormat="1" ht="15.75">
      <c r="A95" s="46"/>
      <c r="B95" s="20"/>
      <c r="C95" s="20"/>
      <c r="D95" s="217"/>
      <c r="E95" s="217"/>
      <c r="F95" s="217"/>
      <c r="G95" s="217"/>
      <c r="H95" s="48"/>
      <c r="I95" s="94"/>
      <c r="J95" s="140"/>
      <c r="K95" s="131"/>
    </row>
    <row r="96" spans="1:11" s="41" customFormat="1" ht="15.75">
      <c r="A96" s="46"/>
      <c r="B96" s="20"/>
      <c r="C96" s="20"/>
      <c r="D96" s="216"/>
      <c r="E96" s="216"/>
      <c r="F96" s="216"/>
      <c r="G96" s="216"/>
      <c r="H96" s="48"/>
      <c r="I96" s="94"/>
      <c r="J96" s="140"/>
      <c r="K96" s="131"/>
    </row>
    <row r="97" spans="1:11" s="40" customFormat="1" ht="15.75">
      <c r="A97" s="46"/>
      <c r="B97" s="46"/>
      <c r="C97" s="20" t="s">
        <v>202</v>
      </c>
      <c r="D97" s="20"/>
      <c r="E97" s="20"/>
      <c r="F97" s="20"/>
      <c r="G97" s="20"/>
      <c r="H97" s="20"/>
      <c r="I97" s="142"/>
      <c r="J97" s="141">
        <f>SUM(I98:I103)</f>
        <v>0</v>
      </c>
      <c r="K97" s="132"/>
    </row>
    <row r="98" spans="1:11" s="41" customFormat="1" ht="15.75">
      <c r="A98" s="46"/>
      <c r="B98" s="20"/>
      <c r="C98" s="20"/>
      <c r="D98" s="46" t="s">
        <v>203</v>
      </c>
      <c r="E98" s="46"/>
      <c r="F98" s="46"/>
      <c r="G98" s="46"/>
      <c r="H98" s="55"/>
      <c r="I98" s="94"/>
      <c r="J98" s="140"/>
      <c r="K98" s="131"/>
    </row>
    <row r="99" spans="1:11" s="41" customFormat="1" ht="15.75">
      <c r="A99" s="46"/>
      <c r="B99" s="20"/>
      <c r="C99" s="20"/>
      <c r="D99" s="46" t="s">
        <v>375</v>
      </c>
      <c r="E99" s="46"/>
      <c r="F99" s="46"/>
      <c r="G99" s="46"/>
      <c r="H99" s="55"/>
      <c r="I99" s="94"/>
      <c r="J99" s="140"/>
      <c r="K99" s="131"/>
    </row>
    <row r="100" spans="1:11" s="41" customFormat="1" ht="15.75">
      <c r="A100" s="46"/>
      <c r="B100" s="20"/>
      <c r="C100" s="20"/>
      <c r="D100" s="46" t="s">
        <v>204</v>
      </c>
      <c r="E100" s="46"/>
      <c r="F100" s="46"/>
      <c r="G100" s="46"/>
      <c r="H100" s="55"/>
      <c r="I100" s="94"/>
      <c r="J100" s="140"/>
      <c r="K100" s="131"/>
    </row>
    <row r="101" spans="1:11" s="41" customFormat="1" ht="15.75">
      <c r="A101" s="46"/>
      <c r="B101" s="20"/>
      <c r="C101" s="20"/>
      <c r="D101" s="46" t="s">
        <v>205</v>
      </c>
      <c r="E101" s="46"/>
      <c r="F101" s="46"/>
      <c r="G101" s="46"/>
      <c r="H101" s="55"/>
      <c r="I101" s="94"/>
      <c r="J101" s="140"/>
      <c r="K101" s="131"/>
    </row>
    <row r="102" spans="1:11" s="41" customFormat="1" ht="15.75">
      <c r="A102" s="46"/>
      <c r="B102" s="20"/>
      <c r="C102" s="20"/>
      <c r="D102" s="217"/>
      <c r="E102" s="217"/>
      <c r="F102" s="217"/>
      <c r="G102" s="217"/>
      <c r="H102" s="48"/>
      <c r="I102" s="94"/>
      <c r="J102" s="140"/>
      <c r="K102" s="131"/>
    </row>
    <row r="103" spans="1:11" s="41" customFormat="1" ht="15.75">
      <c r="A103" s="46"/>
      <c r="B103" s="20"/>
      <c r="C103" s="20"/>
      <c r="D103" s="216"/>
      <c r="E103" s="216"/>
      <c r="F103" s="216"/>
      <c r="G103" s="216"/>
      <c r="H103" s="48"/>
      <c r="I103" s="94"/>
      <c r="J103" s="140"/>
      <c r="K103" s="131"/>
    </row>
    <row r="104" spans="1:11" s="40" customFormat="1" ht="15.75">
      <c r="A104" s="46"/>
      <c r="B104" s="46"/>
      <c r="C104" s="20" t="s">
        <v>206</v>
      </c>
      <c r="D104" s="20"/>
      <c r="E104" s="20"/>
      <c r="F104" s="20"/>
      <c r="G104" s="20"/>
      <c r="H104" s="20"/>
      <c r="I104" s="142"/>
      <c r="J104" s="141">
        <f>SUM(I105:I107)</f>
        <v>0</v>
      </c>
      <c r="K104" s="132"/>
    </row>
    <row r="105" spans="1:11" s="41" customFormat="1" ht="15.75">
      <c r="A105" s="46"/>
      <c r="B105" s="20"/>
      <c r="C105" s="20"/>
      <c r="D105" s="46" t="s">
        <v>207</v>
      </c>
      <c r="E105" s="46"/>
      <c r="F105" s="46"/>
      <c r="G105" s="46"/>
      <c r="H105" s="55"/>
      <c r="I105" s="94"/>
      <c r="J105" s="140"/>
      <c r="K105" s="131"/>
    </row>
    <row r="106" spans="1:11" s="41" customFormat="1" ht="15.75">
      <c r="A106" s="46"/>
      <c r="B106" s="20"/>
      <c r="C106" s="20"/>
      <c r="D106" s="217"/>
      <c r="E106" s="217"/>
      <c r="F106" s="217"/>
      <c r="G106" s="217"/>
      <c r="H106" s="48"/>
      <c r="I106" s="94"/>
      <c r="J106" s="140"/>
      <c r="K106" s="131"/>
    </row>
    <row r="107" spans="1:11" s="41" customFormat="1" ht="15.75">
      <c r="A107" s="46"/>
      <c r="B107" s="20"/>
      <c r="C107" s="20"/>
      <c r="D107" s="216"/>
      <c r="E107" s="216"/>
      <c r="F107" s="216"/>
      <c r="G107" s="216"/>
      <c r="H107" s="48"/>
      <c r="I107" s="94"/>
      <c r="J107" s="140"/>
      <c r="K107" s="131"/>
    </row>
    <row r="108" spans="1:11" s="40" customFormat="1" ht="15.75">
      <c r="A108" s="46"/>
      <c r="B108" s="46"/>
      <c r="C108" s="20" t="s">
        <v>453</v>
      </c>
      <c r="D108" s="20"/>
      <c r="E108" s="20"/>
      <c r="F108" s="20"/>
      <c r="G108" s="20"/>
      <c r="H108" s="20"/>
      <c r="I108" s="142"/>
      <c r="J108" s="141">
        <f>SUM(I109:I115)</f>
        <v>0</v>
      </c>
      <c r="K108" s="132"/>
    </row>
    <row r="109" spans="1:11" s="41" customFormat="1" ht="15.75">
      <c r="A109" s="46"/>
      <c r="B109" s="20"/>
      <c r="C109" s="20"/>
      <c r="D109" s="46" t="s">
        <v>209</v>
      </c>
      <c r="E109" s="46"/>
      <c r="F109" s="46"/>
      <c r="G109" s="46"/>
      <c r="H109" s="55"/>
      <c r="I109" s="94"/>
      <c r="J109" s="140"/>
      <c r="K109" s="131"/>
    </row>
    <row r="110" spans="1:11" s="41" customFormat="1" ht="15.75">
      <c r="A110" s="46"/>
      <c r="B110" s="20"/>
      <c r="C110" s="20"/>
      <c r="D110" s="46" t="s">
        <v>210</v>
      </c>
      <c r="E110" s="46"/>
      <c r="F110" s="46"/>
      <c r="G110" s="46"/>
      <c r="H110" s="55"/>
      <c r="I110" s="94"/>
      <c r="J110" s="140"/>
      <c r="K110" s="131"/>
    </row>
    <row r="111" spans="1:11" s="41" customFormat="1" ht="15.75">
      <c r="A111" s="46"/>
      <c r="B111" s="20"/>
      <c r="C111" s="20"/>
      <c r="D111" s="46" t="s">
        <v>211</v>
      </c>
      <c r="E111" s="46"/>
      <c r="F111" s="46"/>
      <c r="G111" s="46"/>
      <c r="H111" s="55"/>
      <c r="I111" s="94"/>
      <c r="J111" s="140"/>
      <c r="K111" s="131"/>
    </row>
    <row r="112" spans="1:11" s="41" customFormat="1" ht="15.75">
      <c r="A112" s="46"/>
      <c r="B112" s="20"/>
      <c r="C112" s="20"/>
      <c r="D112" s="46" t="s">
        <v>212</v>
      </c>
      <c r="E112" s="46"/>
      <c r="F112" s="46"/>
      <c r="G112" s="46"/>
      <c r="H112" s="55"/>
      <c r="I112" s="94"/>
      <c r="J112" s="140"/>
      <c r="K112" s="131"/>
    </row>
    <row r="113" spans="1:11" s="41" customFormat="1" ht="15.75">
      <c r="A113" s="46"/>
      <c r="B113" s="20"/>
      <c r="C113" s="20"/>
      <c r="D113" s="46" t="s">
        <v>213</v>
      </c>
      <c r="E113" s="46"/>
      <c r="F113" s="46"/>
      <c r="G113" s="46"/>
      <c r="H113" s="55"/>
      <c r="I113" s="94"/>
      <c r="J113" s="140"/>
      <c r="K113" s="131"/>
    </row>
    <row r="114" spans="1:11" s="41" customFormat="1" ht="15.75">
      <c r="A114" s="46"/>
      <c r="B114" s="20"/>
      <c r="C114" s="20"/>
      <c r="D114" s="217"/>
      <c r="E114" s="217"/>
      <c r="F114" s="217"/>
      <c r="G114" s="217"/>
      <c r="H114" s="48"/>
      <c r="I114" s="94"/>
      <c r="J114" s="140"/>
      <c r="K114" s="131"/>
    </row>
    <row r="115" spans="1:11" s="41" customFormat="1" ht="15.75">
      <c r="A115" s="46"/>
      <c r="B115" s="20"/>
      <c r="C115" s="20"/>
      <c r="D115" s="216"/>
      <c r="E115" s="216"/>
      <c r="F115" s="216"/>
      <c r="G115" s="216"/>
      <c r="H115" s="48"/>
      <c r="I115" s="94"/>
      <c r="J115" s="140"/>
      <c r="K115" s="131"/>
    </row>
    <row r="116" spans="1:11" s="43" customFormat="1" ht="15.75">
      <c r="A116" s="46"/>
      <c r="B116" s="20"/>
      <c r="C116" s="20"/>
      <c r="D116" s="71"/>
      <c r="E116" s="71"/>
      <c r="F116" s="71"/>
      <c r="G116" s="71"/>
      <c r="H116" s="174"/>
      <c r="I116" s="143"/>
      <c r="J116" s="140"/>
      <c r="K116" s="131"/>
    </row>
    <row r="117" spans="1:11" s="43" customFormat="1" ht="16.5" thickBot="1">
      <c r="A117" s="46"/>
      <c r="B117" s="20"/>
      <c r="C117" s="20"/>
      <c r="D117" s="46"/>
      <c r="E117" s="46"/>
      <c r="F117" s="46"/>
      <c r="G117" s="46"/>
      <c r="H117" s="49"/>
      <c r="I117" s="57"/>
      <c r="J117" s="140"/>
      <c r="K117" s="131"/>
    </row>
    <row r="118" spans="1:11" s="38" customFormat="1" ht="16.5" thickBot="1">
      <c r="A118" s="28"/>
      <c r="B118" s="28" t="s">
        <v>216</v>
      </c>
      <c r="C118" s="28"/>
      <c r="D118" s="28"/>
      <c r="E118" s="28"/>
      <c r="F118" s="28"/>
      <c r="G118" s="28"/>
      <c r="H118" s="28"/>
      <c r="I118" s="28"/>
      <c r="J118" s="139"/>
      <c r="K118" s="130">
        <f>SUM(J119,J123,J127,J131)</f>
        <v>0</v>
      </c>
    </row>
    <row r="119" spans="1:11" s="40" customFormat="1" ht="15.75">
      <c r="A119" s="46" t="s">
        <v>8</v>
      </c>
      <c r="B119" s="27" t="s">
        <v>10</v>
      </c>
      <c r="C119" s="27" t="s">
        <v>217</v>
      </c>
      <c r="D119" s="27"/>
      <c r="E119" s="27"/>
      <c r="F119" s="27"/>
      <c r="G119" s="27"/>
      <c r="H119" s="27"/>
      <c r="I119" s="27"/>
      <c r="J119" s="137">
        <f>SUM(I120:I122)</f>
        <v>0</v>
      </c>
      <c r="K119" s="131"/>
    </row>
    <row r="120" spans="1:11" s="41" customFormat="1" ht="15.75">
      <c r="A120" s="46"/>
      <c r="B120" s="46"/>
      <c r="C120" s="46"/>
      <c r="D120" s="46" t="s">
        <v>378</v>
      </c>
      <c r="E120" s="46"/>
      <c r="F120" s="46"/>
      <c r="G120" s="46"/>
      <c r="H120" s="55"/>
      <c r="I120" s="94"/>
      <c r="J120" s="138"/>
      <c r="K120" s="131"/>
    </row>
    <row r="121" spans="1:11" s="41" customFormat="1" ht="15.75">
      <c r="A121" s="46"/>
      <c r="B121" s="20"/>
      <c r="C121" s="20"/>
      <c r="D121" s="217"/>
      <c r="E121" s="217"/>
      <c r="F121" s="217"/>
      <c r="G121" s="217"/>
      <c r="H121" s="48"/>
      <c r="I121" s="94"/>
      <c r="J121" s="140"/>
      <c r="K121" s="131"/>
    </row>
    <row r="122" spans="1:11" s="41" customFormat="1" ht="15.75">
      <c r="A122" s="46"/>
      <c r="B122" s="20"/>
      <c r="C122" s="20"/>
      <c r="D122" s="216"/>
      <c r="E122" s="216"/>
      <c r="F122" s="216"/>
      <c r="G122" s="216"/>
      <c r="H122" s="48"/>
      <c r="I122" s="94"/>
      <c r="J122" s="140"/>
      <c r="K122" s="131"/>
    </row>
    <row r="123" spans="1:11" s="40" customFormat="1" ht="15.75">
      <c r="A123" s="46"/>
      <c r="B123" s="46"/>
      <c r="C123" s="20" t="s">
        <v>218</v>
      </c>
      <c r="D123" s="20"/>
      <c r="E123" s="20"/>
      <c r="F123" s="20"/>
      <c r="G123" s="20"/>
      <c r="H123" s="20"/>
      <c r="I123" s="142"/>
      <c r="J123" s="141">
        <f>SUM(I124:I126)</f>
        <v>0</v>
      </c>
      <c r="K123" s="132"/>
    </row>
    <row r="124" spans="1:11" s="41" customFormat="1" ht="15.75">
      <c r="A124" s="46"/>
      <c r="B124" s="46"/>
      <c r="C124" s="46"/>
      <c r="D124" s="46" t="s">
        <v>220</v>
      </c>
      <c r="E124" s="46"/>
      <c r="F124" s="46"/>
      <c r="G124" s="46"/>
      <c r="H124" s="55"/>
      <c r="I124" s="94"/>
      <c r="J124" s="138"/>
      <c r="K124" s="131"/>
    </row>
    <row r="125" spans="1:11" s="41" customFormat="1" ht="15.75">
      <c r="A125" s="46"/>
      <c r="B125" s="20"/>
      <c r="C125" s="20"/>
      <c r="D125" s="217"/>
      <c r="E125" s="217"/>
      <c r="F125" s="217"/>
      <c r="G125" s="217"/>
      <c r="H125" s="48"/>
      <c r="I125" s="94"/>
      <c r="J125" s="140"/>
      <c r="K125" s="131"/>
    </row>
    <row r="126" spans="1:11" s="41" customFormat="1" ht="15.75">
      <c r="A126" s="46"/>
      <c r="B126" s="20"/>
      <c r="C126" s="20"/>
      <c r="D126" s="216"/>
      <c r="E126" s="216"/>
      <c r="F126" s="216"/>
      <c r="G126" s="216"/>
      <c r="H126" s="48"/>
      <c r="I126" s="94"/>
      <c r="J126" s="140"/>
      <c r="K126" s="131"/>
    </row>
    <row r="127" spans="1:11" s="40" customFormat="1" ht="15.75">
      <c r="A127" s="46"/>
      <c r="B127" s="46"/>
      <c r="C127" s="20" t="s">
        <v>219</v>
      </c>
      <c r="D127" s="20"/>
      <c r="E127" s="20"/>
      <c r="F127" s="20"/>
      <c r="G127" s="20"/>
      <c r="H127" s="20"/>
      <c r="I127" s="142"/>
      <c r="J127" s="141">
        <f>SUM(I128:I130)</f>
        <v>0</v>
      </c>
      <c r="K127" s="132"/>
    </row>
    <row r="128" spans="1:11" s="41" customFormat="1" ht="15.75">
      <c r="A128" s="46"/>
      <c r="B128" s="46"/>
      <c r="C128" s="46"/>
      <c r="D128" s="46" t="s">
        <v>221</v>
      </c>
      <c r="E128" s="46"/>
      <c r="F128" s="46"/>
      <c r="G128" s="46"/>
      <c r="H128" s="55"/>
      <c r="I128" s="94"/>
      <c r="J128" s="138"/>
      <c r="K128" s="131"/>
    </row>
    <row r="129" spans="1:11" s="41" customFormat="1" ht="15.75">
      <c r="A129" s="46"/>
      <c r="B129" s="20"/>
      <c r="C129" s="20"/>
      <c r="D129" s="217"/>
      <c r="E129" s="217"/>
      <c r="F129" s="217"/>
      <c r="G129" s="217"/>
      <c r="H129" s="48"/>
      <c r="I129" s="94"/>
      <c r="J129" s="140"/>
      <c r="K129" s="131"/>
    </row>
    <row r="130" spans="1:11" s="41" customFormat="1" ht="15.75">
      <c r="A130" s="46"/>
      <c r="B130" s="20"/>
      <c r="C130" s="20"/>
      <c r="D130" s="216"/>
      <c r="E130" s="216"/>
      <c r="F130" s="216"/>
      <c r="G130" s="216"/>
      <c r="H130" s="48"/>
      <c r="I130" s="94"/>
      <c r="J130" s="140"/>
      <c r="K130" s="131"/>
    </row>
    <row r="131" spans="1:11" s="40" customFormat="1" ht="15.75">
      <c r="A131" s="46"/>
      <c r="B131" s="46"/>
      <c r="C131" s="20" t="s">
        <v>222</v>
      </c>
      <c r="D131" s="20"/>
      <c r="E131" s="20"/>
      <c r="F131" s="20"/>
      <c r="G131" s="20"/>
      <c r="H131" s="20"/>
      <c r="I131" s="142"/>
      <c r="J131" s="141">
        <f>SUM(I132:I134)</f>
        <v>0</v>
      </c>
      <c r="K131" s="132"/>
    </row>
    <row r="132" spans="1:11" s="41" customFormat="1" ht="15.75">
      <c r="A132" s="46"/>
      <c r="B132" s="46"/>
      <c r="C132" s="46"/>
      <c r="D132" s="46" t="s">
        <v>380</v>
      </c>
      <c r="E132" s="46"/>
      <c r="F132" s="46"/>
      <c r="G132" s="46"/>
      <c r="H132" s="55"/>
      <c r="I132" s="94"/>
      <c r="J132" s="138"/>
      <c r="K132" s="131"/>
    </row>
    <row r="133" spans="1:11" s="41" customFormat="1" ht="15.75">
      <c r="A133" s="46"/>
      <c r="B133" s="20"/>
      <c r="C133" s="20"/>
      <c r="D133" s="217"/>
      <c r="E133" s="217"/>
      <c r="F133" s="217"/>
      <c r="G133" s="217"/>
      <c r="H133" s="48"/>
      <c r="I133" s="94"/>
      <c r="J133" s="140"/>
      <c r="K133" s="131"/>
    </row>
    <row r="134" spans="1:11" s="41" customFormat="1" ht="15.75">
      <c r="A134" s="46"/>
      <c r="B134" s="20"/>
      <c r="C134" s="20"/>
      <c r="D134" s="216"/>
      <c r="E134" s="216"/>
      <c r="F134" s="216"/>
      <c r="G134" s="216"/>
      <c r="H134" s="48"/>
      <c r="I134" s="94"/>
      <c r="J134" s="140"/>
      <c r="K134" s="131"/>
    </row>
    <row r="135" spans="1:11" s="41" customFormat="1" ht="16.5" thickBot="1">
      <c r="A135" s="46"/>
      <c r="B135" s="46"/>
      <c r="C135" s="46"/>
      <c r="D135" s="46"/>
      <c r="E135" s="46"/>
      <c r="F135" s="46"/>
      <c r="G135" s="46"/>
      <c r="H135" s="49"/>
      <c r="I135" s="57"/>
      <c r="J135" s="138"/>
      <c r="K135" s="131"/>
    </row>
    <row r="136" spans="1:11" s="38" customFormat="1" ht="16.5" thickBot="1">
      <c r="A136" s="28"/>
      <c r="B136" s="28" t="s">
        <v>223</v>
      </c>
      <c r="C136" s="28"/>
      <c r="D136" s="28"/>
      <c r="E136" s="28"/>
      <c r="F136" s="28"/>
      <c r="G136" s="28"/>
      <c r="H136" s="28"/>
      <c r="I136" s="28"/>
      <c r="J136" s="139"/>
      <c r="K136" s="130">
        <f>SUM(J137,J141,J145)</f>
        <v>0</v>
      </c>
    </row>
    <row r="137" spans="1:11" s="40" customFormat="1" ht="15.75">
      <c r="A137" s="46" t="s">
        <v>8</v>
      </c>
      <c r="B137" s="27" t="s">
        <v>10</v>
      </c>
      <c r="C137" s="27" t="s">
        <v>224</v>
      </c>
      <c r="D137" s="27"/>
      <c r="E137" s="27"/>
      <c r="F137" s="27"/>
      <c r="G137" s="27"/>
      <c r="H137" s="27"/>
      <c r="I137" s="27"/>
      <c r="J137" s="137">
        <f>SUM(I138:I140)</f>
        <v>0</v>
      </c>
      <c r="K137" s="131"/>
    </row>
    <row r="138" spans="1:11" s="41" customFormat="1" ht="15.75">
      <c r="A138" s="46"/>
      <c r="B138" s="46"/>
      <c r="C138" s="46"/>
      <c r="D138" s="46" t="s">
        <v>225</v>
      </c>
      <c r="E138" s="46"/>
      <c r="F138" s="46"/>
      <c r="G138" s="46"/>
      <c r="H138" s="55"/>
      <c r="I138" s="94"/>
      <c r="J138" s="138"/>
      <c r="K138" s="131"/>
    </row>
    <row r="139" spans="1:11" s="41" customFormat="1" ht="15.75">
      <c r="A139" s="46"/>
      <c r="B139" s="20"/>
      <c r="C139" s="20"/>
      <c r="D139" s="217"/>
      <c r="E139" s="217"/>
      <c r="F139" s="217"/>
      <c r="G139" s="217"/>
      <c r="H139" s="48"/>
      <c r="I139" s="94"/>
      <c r="J139" s="140"/>
      <c r="K139" s="131"/>
    </row>
    <row r="140" spans="1:11" s="41" customFormat="1" ht="15.75">
      <c r="A140" s="46"/>
      <c r="B140" s="20"/>
      <c r="C140" s="20"/>
      <c r="D140" s="216"/>
      <c r="E140" s="216"/>
      <c r="F140" s="216"/>
      <c r="G140" s="216"/>
      <c r="H140" s="48"/>
      <c r="I140" s="94"/>
      <c r="J140" s="140"/>
      <c r="K140" s="131"/>
    </row>
    <row r="141" spans="1:11" s="40" customFormat="1" ht="15.75">
      <c r="A141" s="46"/>
      <c r="B141" s="46"/>
      <c r="C141" s="20" t="s">
        <v>226</v>
      </c>
      <c r="D141" s="20"/>
      <c r="E141" s="20"/>
      <c r="F141" s="20"/>
      <c r="G141" s="20"/>
      <c r="H141" s="20"/>
      <c r="I141" s="142"/>
      <c r="J141" s="141">
        <f>SUM(I142:I144)</f>
        <v>0</v>
      </c>
      <c r="K141" s="132"/>
    </row>
    <row r="142" spans="1:11" s="41" customFormat="1" ht="15.75">
      <c r="A142" s="46"/>
      <c r="B142" s="46"/>
      <c r="C142" s="46"/>
      <c r="D142" s="46" t="s">
        <v>454</v>
      </c>
      <c r="E142" s="46"/>
      <c r="F142" s="46"/>
      <c r="G142" s="46"/>
      <c r="H142" s="55"/>
      <c r="I142" s="94"/>
      <c r="J142" s="138"/>
      <c r="K142" s="131"/>
    </row>
    <row r="143" spans="1:11" s="41" customFormat="1" ht="15.75">
      <c r="A143" s="46"/>
      <c r="B143" s="20"/>
      <c r="C143" s="20"/>
      <c r="D143" s="217"/>
      <c r="E143" s="217"/>
      <c r="F143" s="217"/>
      <c r="G143" s="217"/>
      <c r="H143" s="48"/>
      <c r="I143" s="94"/>
      <c r="J143" s="140"/>
      <c r="K143" s="131"/>
    </row>
    <row r="144" spans="1:11" s="41" customFormat="1" ht="15.75">
      <c r="A144" s="46"/>
      <c r="B144" s="20"/>
      <c r="C144" s="20"/>
      <c r="D144" s="216"/>
      <c r="E144" s="216"/>
      <c r="F144" s="216"/>
      <c r="G144" s="216"/>
      <c r="H144" s="48"/>
      <c r="I144" s="94"/>
      <c r="J144" s="140"/>
      <c r="K144" s="131"/>
    </row>
    <row r="145" spans="1:11" s="40" customFormat="1" ht="15.75">
      <c r="A145" s="46"/>
      <c r="B145" s="46"/>
      <c r="C145" s="20" t="s">
        <v>227</v>
      </c>
      <c r="D145" s="20"/>
      <c r="E145" s="20"/>
      <c r="F145" s="20"/>
      <c r="G145" s="20"/>
      <c r="H145" s="20"/>
      <c r="I145" s="142"/>
      <c r="J145" s="141">
        <f>SUM(I146:I150)</f>
        <v>0</v>
      </c>
      <c r="K145" s="132"/>
    </row>
    <row r="146" spans="1:11" s="41" customFormat="1" ht="15.75">
      <c r="A146" s="46"/>
      <c r="B146" s="46"/>
      <c r="C146" s="46"/>
      <c r="D146" s="46" t="s">
        <v>228</v>
      </c>
      <c r="E146" s="46"/>
      <c r="F146" s="46"/>
      <c r="G146" s="46"/>
      <c r="H146" s="55"/>
      <c r="I146" s="94"/>
      <c r="J146" s="138"/>
      <c r="K146" s="131"/>
    </row>
    <row r="147" spans="1:11" s="41" customFormat="1" ht="15.75">
      <c r="A147" s="46"/>
      <c r="B147" s="46"/>
      <c r="C147" s="46"/>
      <c r="D147" s="46" t="s">
        <v>229</v>
      </c>
      <c r="E147" s="46"/>
      <c r="F147" s="46"/>
      <c r="G147" s="46"/>
      <c r="H147" s="55"/>
      <c r="I147" s="94"/>
      <c r="J147" s="138"/>
      <c r="K147" s="131"/>
    </row>
    <row r="148" spans="1:11" s="41" customFormat="1" ht="15.75">
      <c r="A148" s="46"/>
      <c r="B148" s="46"/>
      <c r="C148" s="46"/>
      <c r="D148" s="46" t="s">
        <v>230</v>
      </c>
      <c r="E148" s="46"/>
      <c r="F148" s="46"/>
      <c r="G148" s="46"/>
      <c r="H148" s="55"/>
      <c r="I148" s="94"/>
      <c r="J148" s="138"/>
      <c r="K148" s="131"/>
    </row>
    <row r="149" spans="1:11" s="41" customFormat="1" ht="15.75">
      <c r="A149" s="46"/>
      <c r="B149" s="20"/>
      <c r="C149" s="20"/>
      <c r="D149" s="217"/>
      <c r="E149" s="217"/>
      <c r="F149" s="217"/>
      <c r="G149" s="217"/>
      <c r="H149" s="48"/>
      <c r="I149" s="94"/>
      <c r="J149" s="140"/>
      <c r="K149" s="131"/>
    </row>
    <row r="150" spans="1:11" s="41" customFormat="1" ht="15.75">
      <c r="A150" s="46"/>
      <c r="B150" s="20"/>
      <c r="C150" s="20"/>
      <c r="D150" s="216"/>
      <c r="E150" s="216"/>
      <c r="F150" s="216"/>
      <c r="G150" s="216"/>
      <c r="H150" s="48"/>
      <c r="I150" s="94"/>
      <c r="J150" s="140"/>
      <c r="K150" s="131"/>
    </row>
    <row r="151" spans="1:11" s="43" customFormat="1" ht="15.75">
      <c r="A151" s="46"/>
      <c r="B151" s="20"/>
      <c r="C151" s="20"/>
      <c r="D151" s="71"/>
      <c r="E151" s="71"/>
      <c r="F151" s="71"/>
      <c r="G151" s="71"/>
      <c r="H151" s="174"/>
      <c r="I151" s="143"/>
      <c r="J151" s="140"/>
      <c r="K151" s="131"/>
    </row>
    <row r="152" spans="1:11" s="43" customFormat="1" ht="16.5" thickBot="1">
      <c r="A152" s="46"/>
      <c r="B152" s="46"/>
      <c r="C152" s="46"/>
      <c r="D152" s="46"/>
      <c r="E152" s="46"/>
      <c r="F152" s="46"/>
      <c r="G152" s="46"/>
      <c r="H152" s="49"/>
      <c r="I152" s="57"/>
      <c r="J152" s="138"/>
      <c r="K152" s="131"/>
    </row>
    <row r="153" spans="1:11" s="38" customFormat="1" ht="16.5" thickBot="1">
      <c r="A153" s="28"/>
      <c r="B153" s="28" t="s">
        <v>231</v>
      </c>
      <c r="C153" s="28"/>
      <c r="D153" s="28"/>
      <c r="E153" s="28"/>
      <c r="F153" s="28"/>
      <c r="G153" s="28"/>
      <c r="H153" s="28"/>
      <c r="I153" s="28"/>
      <c r="J153" s="139"/>
      <c r="K153" s="130">
        <f>SUM(J154,J159,J163)</f>
        <v>0</v>
      </c>
    </row>
    <row r="154" spans="1:11" s="41" customFormat="1" ht="15.75">
      <c r="A154" s="46" t="s">
        <v>8</v>
      </c>
      <c r="B154" s="27" t="s">
        <v>10</v>
      </c>
      <c r="C154" s="27" t="s">
        <v>232</v>
      </c>
      <c r="D154" s="27"/>
      <c r="E154" s="27"/>
      <c r="F154" s="27"/>
      <c r="G154" s="27"/>
      <c r="H154" s="27"/>
      <c r="I154" s="27"/>
      <c r="J154" s="137">
        <f>SUM(I155:I158)</f>
        <v>0</v>
      </c>
      <c r="K154" s="131"/>
    </row>
    <row r="155" spans="1:11" s="41" customFormat="1" ht="15.75">
      <c r="A155" s="46"/>
      <c r="B155" s="46"/>
      <c r="C155" s="46"/>
      <c r="D155" s="46" t="s">
        <v>233</v>
      </c>
      <c r="E155" s="46"/>
      <c r="F155" s="46"/>
      <c r="G155" s="46"/>
      <c r="H155" s="55"/>
      <c r="I155" s="94"/>
      <c r="J155" s="138"/>
      <c r="K155" s="131"/>
    </row>
    <row r="156" spans="1:11" s="41" customFormat="1" ht="15.75">
      <c r="A156" s="46"/>
      <c r="B156" s="46"/>
      <c r="C156" s="46"/>
      <c r="D156" s="46" t="s">
        <v>455</v>
      </c>
      <c r="E156" s="46"/>
      <c r="F156" s="46"/>
      <c r="G156" s="46"/>
      <c r="H156" s="55"/>
      <c r="I156" s="94"/>
      <c r="J156" s="138"/>
      <c r="K156" s="131"/>
    </row>
    <row r="157" spans="1:11" s="41" customFormat="1" ht="15.75">
      <c r="A157" s="46"/>
      <c r="B157" s="20"/>
      <c r="C157" s="20"/>
      <c r="D157" s="217"/>
      <c r="E157" s="217"/>
      <c r="F157" s="217"/>
      <c r="G157" s="217"/>
      <c r="H157" s="48"/>
      <c r="I157" s="94"/>
      <c r="J157" s="140"/>
      <c r="K157" s="131"/>
    </row>
    <row r="158" spans="1:11" s="41" customFormat="1" ht="15.75">
      <c r="A158" s="46"/>
      <c r="B158" s="20"/>
      <c r="C158" s="20"/>
      <c r="D158" s="216"/>
      <c r="E158" s="216"/>
      <c r="F158" s="216"/>
      <c r="G158" s="216"/>
      <c r="H158" s="48"/>
      <c r="I158" s="94"/>
      <c r="J158" s="140"/>
      <c r="K158" s="131"/>
    </row>
    <row r="159" spans="1:11" s="41" customFormat="1" ht="15.75">
      <c r="A159" s="46"/>
      <c r="B159" s="46"/>
      <c r="C159" s="20" t="s">
        <v>235</v>
      </c>
      <c r="D159" s="20"/>
      <c r="E159" s="20"/>
      <c r="F159" s="20"/>
      <c r="G159" s="20"/>
      <c r="H159" s="20"/>
      <c r="I159" s="142"/>
      <c r="J159" s="141">
        <f>SUM(I160:I162)</f>
        <v>0</v>
      </c>
      <c r="K159" s="132"/>
    </row>
    <row r="160" spans="1:11" s="41" customFormat="1" ht="15.75">
      <c r="A160" s="46"/>
      <c r="B160" s="46"/>
      <c r="C160" s="46"/>
      <c r="D160" s="46" t="s">
        <v>236</v>
      </c>
      <c r="E160" s="46"/>
      <c r="F160" s="46"/>
      <c r="G160" s="46"/>
      <c r="H160" s="55"/>
      <c r="I160" s="94"/>
      <c r="J160" s="138"/>
      <c r="K160" s="131"/>
    </row>
    <row r="161" spans="1:11" s="41" customFormat="1" ht="15.75">
      <c r="A161" s="46"/>
      <c r="B161" s="20"/>
      <c r="C161" s="20"/>
      <c r="D161" s="217"/>
      <c r="E161" s="217"/>
      <c r="F161" s="217"/>
      <c r="G161" s="217"/>
      <c r="H161" s="48"/>
      <c r="I161" s="94"/>
      <c r="J161" s="140"/>
      <c r="K161" s="131"/>
    </row>
    <row r="162" spans="1:11" s="41" customFormat="1" ht="15.75">
      <c r="A162" s="46"/>
      <c r="B162" s="20"/>
      <c r="C162" s="20"/>
      <c r="D162" s="216"/>
      <c r="E162" s="216"/>
      <c r="F162" s="216"/>
      <c r="G162" s="216"/>
      <c r="H162" s="48"/>
      <c r="I162" s="94"/>
      <c r="J162" s="140"/>
      <c r="K162" s="131"/>
    </row>
    <row r="163" spans="1:11" s="41" customFormat="1" ht="15.75">
      <c r="A163" s="46"/>
      <c r="B163" s="46"/>
      <c r="C163" s="20" t="s">
        <v>237</v>
      </c>
      <c r="D163" s="20"/>
      <c r="E163" s="20"/>
      <c r="F163" s="20"/>
      <c r="G163" s="20"/>
      <c r="H163" s="20"/>
      <c r="I163" s="142"/>
      <c r="J163" s="141">
        <f>SUM(I164:I169)</f>
        <v>0</v>
      </c>
      <c r="K163" s="132"/>
    </row>
    <row r="164" spans="1:11" s="41" customFormat="1" ht="15.75">
      <c r="A164" s="46"/>
      <c r="B164" s="46"/>
      <c r="C164" s="46"/>
      <c r="D164" s="46" t="s">
        <v>238</v>
      </c>
      <c r="E164" s="46"/>
      <c r="F164" s="46"/>
      <c r="G164" s="46"/>
      <c r="H164" s="55"/>
      <c r="I164" s="94"/>
      <c r="J164" s="138"/>
      <c r="K164" s="131"/>
    </row>
    <row r="165" spans="1:11" s="41" customFormat="1" ht="15.75">
      <c r="A165" s="46"/>
      <c r="B165" s="46"/>
      <c r="C165" s="46"/>
      <c r="D165" s="46" t="s">
        <v>239</v>
      </c>
      <c r="E165" s="46"/>
      <c r="F165" s="46"/>
      <c r="G165" s="46"/>
      <c r="H165" s="55"/>
      <c r="I165" s="94"/>
      <c r="J165" s="138"/>
      <c r="K165" s="131"/>
    </row>
    <row r="166" spans="1:11" s="41" customFormat="1" ht="15.75">
      <c r="A166" s="46"/>
      <c r="B166" s="46"/>
      <c r="C166" s="46"/>
      <c r="D166" s="46" t="s">
        <v>240</v>
      </c>
      <c r="E166" s="46"/>
      <c r="F166" s="46"/>
      <c r="G166" s="46"/>
      <c r="H166" s="55"/>
      <c r="I166" s="94"/>
      <c r="J166" s="138"/>
      <c r="K166" s="131"/>
    </row>
    <row r="167" spans="1:11" s="41" customFormat="1" ht="15.75">
      <c r="A167" s="46"/>
      <c r="B167" s="46"/>
      <c r="C167" s="46"/>
      <c r="D167" s="46" t="s">
        <v>241</v>
      </c>
      <c r="E167" s="46"/>
      <c r="F167" s="46"/>
      <c r="G167" s="46"/>
      <c r="H167" s="55"/>
      <c r="I167" s="94"/>
      <c r="J167" s="138"/>
      <c r="K167" s="131"/>
    </row>
    <row r="168" spans="1:11" s="41" customFormat="1" ht="15.75">
      <c r="A168" s="46"/>
      <c r="B168" s="20"/>
      <c r="C168" s="20"/>
      <c r="D168" s="217"/>
      <c r="E168" s="217"/>
      <c r="F168" s="217"/>
      <c r="G168" s="217"/>
      <c r="H168" s="48"/>
      <c r="I168" s="94"/>
      <c r="J168" s="140"/>
      <c r="K168" s="131"/>
    </row>
    <row r="169" spans="1:11" s="41" customFormat="1" ht="15.75">
      <c r="A169" s="46"/>
      <c r="B169" s="20"/>
      <c r="C169" s="20"/>
      <c r="D169" s="216"/>
      <c r="E169" s="216"/>
      <c r="F169" s="216"/>
      <c r="G169" s="216"/>
      <c r="H169" s="48"/>
      <c r="I169" s="94"/>
      <c r="J169" s="140"/>
      <c r="K169" s="131"/>
    </row>
    <row r="170" spans="1:11" s="43" customFormat="1" ht="15.75">
      <c r="A170" s="46"/>
      <c r="B170" s="20"/>
      <c r="C170" s="20"/>
      <c r="D170" s="71"/>
      <c r="E170" s="71"/>
      <c r="F170" s="71"/>
      <c r="G170" s="71"/>
      <c r="H170" s="174"/>
      <c r="I170" s="143"/>
      <c r="J170" s="140"/>
      <c r="K170" s="131"/>
    </row>
    <row r="171" spans="1:11" s="43" customFormat="1" ht="16.5" thickBot="1">
      <c r="A171" s="46"/>
      <c r="B171" s="46"/>
      <c r="C171" s="46"/>
      <c r="D171" s="46"/>
      <c r="E171" s="46"/>
      <c r="F171" s="46"/>
      <c r="G171" s="46"/>
      <c r="H171" s="49"/>
      <c r="I171" s="57"/>
      <c r="J171" s="138"/>
      <c r="K171" s="131"/>
    </row>
    <row r="172" spans="1:11" s="38" customFormat="1" ht="16.5" thickBot="1">
      <c r="A172" s="28"/>
      <c r="B172" s="28" t="s">
        <v>242</v>
      </c>
      <c r="C172" s="28"/>
      <c r="D172" s="28"/>
      <c r="E172" s="28"/>
      <c r="F172" s="28"/>
      <c r="G172" s="28"/>
      <c r="H172" s="28"/>
      <c r="I172" s="28"/>
      <c r="J172" s="139"/>
      <c r="K172" s="130">
        <f>SUM(J173,J179,J184)</f>
        <v>0</v>
      </c>
    </row>
    <row r="173" spans="1:11" s="41" customFormat="1" ht="15.75">
      <c r="A173" s="46" t="s">
        <v>8</v>
      </c>
      <c r="B173" s="27" t="s">
        <v>10</v>
      </c>
      <c r="C173" s="27" t="s">
        <v>243</v>
      </c>
      <c r="D173" s="27"/>
      <c r="E173" s="27"/>
      <c r="F173" s="27"/>
      <c r="G173" s="27"/>
      <c r="H173" s="27"/>
      <c r="I173" s="27"/>
      <c r="J173" s="137">
        <f>SUM(I174:I178)</f>
        <v>0</v>
      </c>
      <c r="K173" s="131"/>
    </row>
    <row r="174" spans="1:11" s="41" customFormat="1" ht="15.75">
      <c r="A174" s="46"/>
      <c r="B174" s="46"/>
      <c r="C174" s="46"/>
      <c r="D174" s="46" t="s">
        <v>244</v>
      </c>
      <c r="E174" s="46"/>
      <c r="F174" s="46"/>
      <c r="G174" s="46"/>
      <c r="H174" s="55"/>
      <c r="I174" s="94"/>
      <c r="J174" s="138"/>
      <c r="K174" s="131"/>
    </row>
    <row r="175" spans="1:11" s="41" customFormat="1" ht="15.75">
      <c r="A175" s="46"/>
      <c r="B175" s="46"/>
      <c r="C175" s="46"/>
      <c r="D175" s="46" t="s">
        <v>245</v>
      </c>
      <c r="E175" s="46"/>
      <c r="F175" s="46"/>
      <c r="G175" s="46"/>
      <c r="H175" s="55"/>
      <c r="I175" s="94"/>
      <c r="J175" s="138"/>
      <c r="K175" s="131"/>
    </row>
    <row r="176" spans="1:11" s="41" customFormat="1" ht="15.75">
      <c r="A176" s="46"/>
      <c r="B176" s="46"/>
      <c r="C176" s="46"/>
      <c r="D176" s="46" t="s">
        <v>246</v>
      </c>
      <c r="E176" s="46"/>
      <c r="F176" s="46"/>
      <c r="G176" s="46"/>
      <c r="H176" s="55"/>
      <c r="I176" s="94"/>
      <c r="J176" s="138"/>
      <c r="K176" s="131"/>
    </row>
    <row r="177" spans="1:11" s="41" customFormat="1" ht="15.75">
      <c r="A177" s="46"/>
      <c r="B177" s="20"/>
      <c r="C177" s="20"/>
      <c r="D177" s="217"/>
      <c r="E177" s="217"/>
      <c r="F177" s="217"/>
      <c r="G177" s="217"/>
      <c r="H177" s="48"/>
      <c r="I177" s="94"/>
      <c r="J177" s="140"/>
      <c r="K177" s="131"/>
    </row>
    <row r="178" spans="1:11" s="41" customFormat="1" ht="15.75">
      <c r="A178" s="46"/>
      <c r="B178" s="20"/>
      <c r="C178" s="20"/>
      <c r="D178" s="216"/>
      <c r="E178" s="216"/>
      <c r="F178" s="216"/>
      <c r="G178" s="216"/>
      <c r="H178" s="48"/>
      <c r="I178" s="94"/>
      <c r="J178" s="140"/>
      <c r="K178" s="131"/>
    </row>
    <row r="179" spans="1:11" s="41" customFormat="1" ht="15.75">
      <c r="A179" s="46"/>
      <c r="B179" s="46"/>
      <c r="C179" s="20" t="s">
        <v>247</v>
      </c>
      <c r="D179" s="20"/>
      <c r="E179" s="20"/>
      <c r="F179" s="20"/>
      <c r="G179" s="20"/>
      <c r="H179" s="20"/>
      <c r="I179" s="142"/>
      <c r="J179" s="141">
        <f>SUM(I180:I183)</f>
        <v>0</v>
      </c>
      <c r="K179" s="132"/>
    </row>
    <row r="180" spans="1:11" s="41" customFormat="1" ht="15.75">
      <c r="A180" s="46"/>
      <c r="B180" s="46"/>
      <c r="C180" s="46"/>
      <c r="D180" s="46" t="s">
        <v>248</v>
      </c>
      <c r="E180" s="46"/>
      <c r="F180" s="46"/>
      <c r="G180" s="46"/>
      <c r="H180" s="55"/>
      <c r="I180" s="94"/>
      <c r="J180" s="138"/>
      <c r="K180" s="131"/>
    </row>
    <row r="181" spans="1:11" s="41" customFormat="1" ht="15.75">
      <c r="A181" s="46"/>
      <c r="B181" s="46"/>
      <c r="C181" s="46"/>
      <c r="D181" s="46" t="s">
        <v>249</v>
      </c>
      <c r="E181" s="46"/>
      <c r="F181" s="46"/>
      <c r="G181" s="46"/>
      <c r="H181" s="55"/>
      <c r="I181" s="94"/>
      <c r="J181" s="138"/>
      <c r="K181" s="131"/>
    </row>
    <row r="182" spans="1:11" s="41" customFormat="1" ht="15.75">
      <c r="A182" s="46"/>
      <c r="B182" s="20"/>
      <c r="C182" s="20"/>
      <c r="D182" s="217"/>
      <c r="E182" s="217"/>
      <c r="F182" s="217"/>
      <c r="G182" s="217"/>
      <c r="H182" s="48"/>
      <c r="I182" s="94"/>
      <c r="J182" s="140"/>
      <c r="K182" s="131"/>
    </row>
    <row r="183" spans="1:11" s="41" customFormat="1" ht="15.75">
      <c r="A183" s="46"/>
      <c r="B183" s="20"/>
      <c r="C183" s="20"/>
      <c r="D183" s="216"/>
      <c r="E183" s="216"/>
      <c r="F183" s="216"/>
      <c r="G183" s="216"/>
      <c r="H183" s="48"/>
      <c r="I183" s="94"/>
      <c r="J183" s="140"/>
      <c r="K183" s="131"/>
    </row>
    <row r="184" spans="1:11" s="41" customFormat="1" ht="15.75">
      <c r="A184" s="46"/>
      <c r="B184" s="46"/>
      <c r="C184" s="20" t="s">
        <v>389</v>
      </c>
      <c r="D184" s="20"/>
      <c r="E184" s="20"/>
      <c r="F184" s="20"/>
      <c r="G184" s="20"/>
      <c r="H184" s="20"/>
      <c r="I184" s="142"/>
      <c r="J184" s="141">
        <f>SUM(I185:I192)</f>
        <v>0</v>
      </c>
      <c r="K184" s="132"/>
    </row>
    <row r="185" spans="1:11" s="41" customFormat="1" ht="15.75">
      <c r="A185" s="46"/>
      <c r="B185" s="46"/>
      <c r="C185" s="46"/>
      <c r="D185" s="46" t="s">
        <v>250</v>
      </c>
      <c r="E185" s="46"/>
      <c r="F185" s="46"/>
      <c r="G185" s="46"/>
      <c r="H185" s="55"/>
      <c r="I185" s="94"/>
      <c r="J185" s="138"/>
      <c r="K185" s="131"/>
    </row>
    <row r="186" spans="1:11" s="41" customFormat="1" ht="15.75">
      <c r="A186" s="46"/>
      <c r="B186" s="46"/>
      <c r="C186" s="46"/>
      <c r="D186" s="46" t="s">
        <v>251</v>
      </c>
      <c r="E186" s="46"/>
      <c r="F186" s="46"/>
      <c r="G186" s="46"/>
      <c r="H186" s="55"/>
      <c r="I186" s="94"/>
      <c r="J186" s="138"/>
      <c r="K186" s="131"/>
    </row>
    <row r="187" spans="1:11" s="41" customFormat="1" ht="15.75">
      <c r="A187" s="46"/>
      <c r="B187" s="46"/>
      <c r="C187" s="46"/>
      <c r="D187" s="46" t="s">
        <v>252</v>
      </c>
      <c r="E187" s="46"/>
      <c r="F187" s="46"/>
      <c r="G187" s="46"/>
      <c r="H187" s="55"/>
      <c r="I187" s="94"/>
      <c r="J187" s="138"/>
      <c r="K187" s="131"/>
    </row>
    <row r="188" spans="1:11" s="41" customFormat="1" ht="15.75">
      <c r="A188" s="46"/>
      <c r="B188" s="46"/>
      <c r="C188" s="46"/>
      <c r="D188" s="46" t="s">
        <v>253</v>
      </c>
      <c r="E188" s="46"/>
      <c r="F188" s="46"/>
      <c r="G188" s="46"/>
      <c r="H188" s="55"/>
      <c r="I188" s="94"/>
      <c r="J188" s="138"/>
      <c r="K188" s="131"/>
    </row>
    <row r="189" spans="1:11" s="41" customFormat="1" ht="15.75">
      <c r="A189" s="46"/>
      <c r="B189" s="46"/>
      <c r="C189" s="46"/>
      <c r="D189" s="46" t="s">
        <v>254</v>
      </c>
      <c r="E189" s="46"/>
      <c r="F189" s="46"/>
      <c r="G189" s="46"/>
      <c r="H189" s="55"/>
      <c r="I189" s="94"/>
      <c r="J189" s="138"/>
      <c r="K189" s="131"/>
    </row>
    <row r="190" spans="1:11" s="41" customFormat="1" ht="15.75">
      <c r="A190" s="46"/>
      <c r="B190" s="46"/>
      <c r="C190" s="46"/>
      <c r="D190" s="46" t="s">
        <v>255</v>
      </c>
      <c r="E190" s="46"/>
      <c r="F190" s="46"/>
      <c r="G190" s="46"/>
      <c r="H190" s="55"/>
      <c r="I190" s="94"/>
      <c r="J190" s="138"/>
      <c r="K190" s="131"/>
    </row>
    <row r="191" spans="1:11" s="41" customFormat="1" ht="15.75">
      <c r="A191" s="46"/>
      <c r="B191" s="20"/>
      <c r="C191" s="20"/>
      <c r="D191" s="217"/>
      <c r="E191" s="217"/>
      <c r="F191" s="217"/>
      <c r="G191" s="217"/>
      <c r="H191" s="48"/>
      <c r="I191" s="94"/>
      <c r="J191" s="140"/>
      <c r="K191" s="131"/>
    </row>
    <row r="192" spans="1:11" s="41" customFormat="1" ht="15.75">
      <c r="A192" s="46"/>
      <c r="B192" s="20"/>
      <c r="C192" s="20"/>
      <c r="D192" s="216"/>
      <c r="E192" s="216"/>
      <c r="F192" s="216"/>
      <c r="G192" s="216"/>
      <c r="H192" s="48"/>
      <c r="I192" s="94"/>
      <c r="J192" s="140"/>
      <c r="K192" s="131"/>
    </row>
    <row r="193" spans="1:11" s="43" customFormat="1" ht="15.75">
      <c r="A193" s="46"/>
      <c r="B193" s="20"/>
      <c r="C193" s="20"/>
      <c r="D193" s="71"/>
      <c r="E193" s="71"/>
      <c r="F193" s="71"/>
      <c r="G193" s="71"/>
      <c r="H193" s="174"/>
      <c r="I193" s="143"/>
      <c r="J193" s="140"/>
      <c r="K193" s="131"/>
    </row>
    <row r="194" spans="1:11" s="43" customFormat="1" ht="16.5" thickBot="1">
      <c r="A194" s="46"/>
      <c r="B194" s="46"/>
      <c r="C194" s="46"/>
      <c r="D194" s="46"/>
      <c r="E194" s="46"/>
      <c r="F194" s="46"/>
      <c r="G194" s="46"/>
      <c r="H194" s="49"/>
      <c r="I194" s="57"/>
      <c r="J194" s="138"/>
      <c r="K194" s="131"/>
    </row>
    <row r="195" spans="1:11" s="38" customFormat="1" ht="16.5" thickBot="1">
      <c r="A195" s="28"/>
      <c r="B195" s="28" t="s">
        <v>256</v>
      </c>
      <c r="C195" s="28"/>
      <c r="D195" s="28"/>
      <c r="E195" s="28"/>
      <c r="F195" s="28"/>
      <c r="G195" s="28"/>
      <c r="H195" s="28"/>
      <c r="I195" s="28"/>
      <c r="J195" s="139"/>
      <c r="K195" s="130">
        <f>SUM(J196)</f>
        <v>0</v>
      </c>
    </row>
    <row r="196" spans="1:11" s="41" customFormat="1" ht="15.75">
      <c r="A196" s="46" t="s">
        <v>8</v>
      </c>
      <c r="B196" s="27" t="s">
        <v>10</v>
      </c>
      <c r="C196" s="27" t="s">
        <v>257</v>
      </c>
      <c r="D196" s="27"/>
      <c r="E196" s="27"/>
      <c r="F196" s="27"/>
      <c r="G196" s="27"/>
      <c r="H196" s="27"/>
      <c r="I196" s="27"/>
      <c r="J196" s="137">
        <f>SUM(I197:I204)</f>
        <v>0</v>
      </c>
      <c r="K196" s="131"/>
    </row>
    <row r="197" spans="1:11" s="41" customFormat="1" ht="15.75">
      <c r="A197" s="46"/>
      <c r="B197" s="46"/>
      <c r="C197" s="46"/>
      <c r="D197" s="46" t="s">
        <v>258</v>
      </c>
      <c r="E197" s="46"/>
      <c r="F197" s="46"/>
      <c r="G197" s="46"/>
      <c r="H197" s="55"/>
      <c r="I197" s="94"/>
      <c r="J197" s="138"/>
      <c r="K197" s="131"/>
    </row>
    <row r="198" spans="1:11" s="41" customFormat="1" ht="15.75">
      <c r="A198" s="46"/>
      <c r="B198" s="46"/>
      <c r="C198" s="46"/>
      <c r="D198" s="46" t="s">
        <v>259</v>
      </c>
      <c r="E198" s="46"/>
      <c r="F198" s="46"/>
      <c r="G198" s="46"/>
      <c r="H198" s="55"/>
      <c r="I198" s="94"/>
      <c r="J198" s="138"/>
      <c r="K198" s="131"/>
    </row>
    <row r="199" spans="1:11" s="41" customFormat="1" ht="15.75">
      <c r="A199" s="46"/>
      <c r="B199" s="46"/>
      <c r="C199" s="46"/>
      <c r="D199" s="46" t="s">
        <v>260</v>
      </c>
      <c r="E199" s="46"/>
      <c r="F199" s="46"/>
      <c r="G199" s="46"/>
      <c r="H199" s="55"/>
      <c r="I199" s="94"/>
      <c r="J199" s="138"/>
      <c r="K199" s="131"/>
    </row>
    <row r="200" spans="1:11" s="41" customFormat="1" ht="15.75">
      <c r="A200" s="46"/>
      <c r="B200" s="46"/>
      <c r="C200" s="46"/>
      <c r="D200" s="46" t="s">
        <v>261</v>
      </c>
      <c r="E200" s="46"/>
      <c r="F200" s="46"/>
      <c r="G200" s="46"/>
      <c r="H200" s="55"/>
      <c r="I200" s="94"/>
      <c r="J200" s="138"/>
      <c r="K200" s="131"/>
    </row>
    <row r="201" spans="1:11" s="41" customFormat="1" ht="15.75">
      <c r="A201" s="46"/>
      <c r="B201" s="46"/>
      <c r="C201" s="46"/>
      <c r="D201" s="46" t="s">
        <v>262</v>
      </c>
      <c r="E201" s="46"/>
      <c r="F201" s="46"/>
      <c r="G201" s="46"/>
      <c r="H201" s="55"/>
      <c r="I201" s="94"/>
      <c r="J201" s="138"/>
      <c r="K201" s="131"/>
    </row>
    <row r="202" spans="1:11" s="41" customFormat="1" ht="15.75">
      <c r="A202" s="46"/>
      <c r="B202" s="46"/>
      <c r="C202" s="46"/>
      <c r="D202" s="46" t="s">
        <v>263</v>
      </c>
      <c r="E202" s="46"/>
      <c r="F202" s="46"/>
      <c r="G202" s="46"/>
      <c r="H202" s="55"/>
      <c r="I202" s="94"/>
      <c r="J202" s="138"/>
      <c r="K202" s="131"/>
    </row>
    <row r="203" spans="1:11" s="41" customFormat="1" ht="15.75">
      <c r="A203" s="46"/>
      <c r="B203" s="20"/>
      <c r="C203" s="20"/>
      <c r="D203" s="217"/>
      <c r="E203" s="217"/>
      <c r="F203" s="217"/>
      <c r="G203" s="217"/>
      <c r="H203" s="48"/>
      <c r="I203" s="94"/>
      <c r="J203" s="140"/>
      <c r="K203" s="131"/>
    </row>
    <row r="204" spans="1:11" s="41" customFormat="1" ht="15.75">
      <c r="A204" s="46"/>
      <c r="B204" s="20"/>
      <c r="C204" s="20"/>
      <c r="D204" s="216"/>
      <c r="E204" s="216"/>
      <c r="F204" s="216"/>
      <c r="G204" s="216"/>
      <c r="H204" s="48"/>
      <c r="I204" s="94"/>
      <c r="J204" s="140"/>
      <c r="K204" s="131"/>
    </row>
    <row r="205" spans="1:11" s="43" customFormat="1" ht="15.75">
      <c r="A205" s="46"/>
      <c r="B205" s="20"/>
      <c r="C205" s="20"/>
      <c r="D205" s="71"/>
      <c r="E205" s="71"/>
      <c r="F205" s="71"/>
      <c r="G205" s="71"/>
      <c r="H205" s="174"/>
      <c r="I205" s="143"/>
      <c r="J205" s="140"/>
      <c r="K205" s="131"/>
    </row>
    <row r="206" spans="1:11" s="43" customFormat="1" ht="16.5" thickBot="1">
      <c r="A206" s="46"/>
      <c r="B206" s="46"/>
      <c r="C206" s="46"/>
      <c r="D206" s="46"/>
      <c r="E206" s="46"/>
      <c r="F206" s="46"/>
      <c r="G206" s="46"/>
      <c r="H206" s="49"/>
      <c r="I206" s="57"/>
      <c r="J206" s="138"/>
      <c r="K206" s="131"/>
    </row>
    <row r="207" spans="1:11" s="38" customFormat="1" ht="16.5" thickBot="1">
      <c r="A207" s="60"/>
      <c r="B207" s="28" t="s">
        <v>419</v>
      </c>
      <c r="C207" s="28"/>
      <c r="D207" s="28"/>
      <c r="E207" s="28"/>
      <c r="F207" s="28"/>
      <c r="G207" s="28"/>
      <c r="H207" s="28"/>
      <c r="I207" s="28"/>
      <c r="J207" s="139"/>
      <c r="K207" s="130">
        <f>SUM(J208)</f>
        <v>0</v>
      </c>
    </row>
    <row r="208" spans="1:11" s="41" customFormat="1" ht="15.75">
      <c r="A208" s="31"/>
      <c r="B208" s="46"/>
      <c r="C208" s="27" t="s">
        <v>325</v>
      </c>
      <c r="D208" s="27"/>
      <c r="E208" s="27"/>
      <c r="F208" s="27"/>
      <c r="G208" s="27"/>
      <c r="H208" s="27"/>
      <c r="I208" s="27"/>
      <c r="J208" s="137">
        <f>SUM(I209:I215)</f>
        <v>0</v>
      </c>
      <c r="K208" s="132"/>
    </row>
    <row r="209" spans="1:11" s="41" customFormat="1" ht="15.75">
      <c r="A209" s="31"/>
      <c r="B209" s="46"/>
      <c r="C209" s="46"/>
      <c r="D209" s="46" t="s">
        <v>326</v>
      </c>
      <c r="E209" s="46"/>
      <c r="F209" s="46"/>
      <c r="G209" s="46"/>
      <c r="H209" s="55"/>
      <c r="I209" s="94"/>
      <c r="J209" s="138"/>
      <c r="K209" s="132"/>
    </row>
    <row r="210" spans="1:11" s="41" customFormat="1" ht="15.75">
      <c r="A210" s="31"/>
      <c r="B210" s="46"/>
      <c r="C210" s="46"/>
      <c r="D210" s="46" t="s">
        <v>7</v>
      </c>
      <c r="E210" s="46"/>
      <c r="F210" s="46"/>
      <c r="G210" s="46"/>
      <c r="H210" s="55"/>
      <c r="I210" s="94"/>
      <c r="J210" s="138"/>
      <c r="K210" s="132"/>
    </row>
    <row r="211" spans="1:11" s="41" customFormat="1" ht="15.75">
      <c r="A211" s="31"/>
      <c r="B211" s="46"/>
      <c r="C211" s="46"/>
      <c r="D211" s="46" t="s">
        <v>327</v>
      </c>
      <c r="E211" s="46"/>
      <c r="F211" s="46"/>
      <c r="G211" s="46"/>
      <c r="H211" s="55"/>
      <c r="I211" s="94"/>
      <c r="J211" s="138"/>
      <c r="K211" s="132"/>
    </row>
    <row r="212" spans="1:11" s="41" customFormat="1" ht="15.75">
      <c r="A212" s="31"/>
      <c r="B212" s="46"/>
      <c r="C212" s="46"/>
      <c r="D212" s="46" t="s">
        <v>11</v>
      </c>
      <c r="E212" s="46"/>
      <c r="F212" s="46"/>
      <c r="G212" s="46"/>
      <c r="H212" s="55"/>
      <c r="I212" s="94"/>
      <c r="J212" s="138"/>
      <c r="K212" s="132"/>
    </row>
    <row r="213" spans="1:11" s="41" customFormat="1" ht="15.75">
      <c r="A213" s="31"/>
      <c r="B213" s="46"/>
      <c r="C213" s="46"/>
      <c r="D213" s="46" t="s">
        <v>328</v>
      </c>
      <c r="E213" s="46"/>
      <c r="F213" s="46"/>
      <c r="G213" s="46"/>
      <c r="H213" s="55"/>
      <c r="I213" s="94"/>
      <c r="J213" s="138"/>
      <c r="K213" s="132"/>
    </row>
    <row r="214" spans="1:11" s="41" customFormat="1" ht="15.75">
      <c r="A214" s="46"/>
      <c r="B214" s="20"/>
      <c r="C214" s="20"/>
      <c r="D214" s="217"/>
      <c r="E214" s="217"/>
      <c r="F214" s="217"/>
      <c r="G214" s="217"/>
      <c r="H214" s="48"/>
      <c r="I214" s="94"/>
      <c r="J214" s="140"/>
      <c r="K214" s="131"/>
    </row>
    <row r="215" spans="1:11" s="41" customFormat="1" ht="15.75">
      <c r="A215" s="46"/>
      <c r="B215" s="20"/>
      <c r="C215" s="20"/>
      <c r="D215" s="216"/>
      <c r="E215" s="216"/>
      <c r="F215" s="216"/>
      <c r="G215" s="216"/>
      <c r="H215" s="48"/>
      <c r="I215" s="94"/>
      <c r="J215" s="140"/>
      <c r="K215" s="131"/>
    </row>
    <row r="216" spans="1:11" s="43" customFormat="1" ht="15.75">
      <c r="A216" s="46"/>
      <c r="B216" s="20"/>
      <c r="C216" s="20"/>
      <c r="D216" s="71"/>
      <c r="E216" s="71"/>
      <c r="F216" s="71"/>
      <c r="G216" s="71"/>
      <c r="H216" s="174"/>
      <c r="I216" s="143"/>
      <c r="J216" s="140"/>
      <c r="K216" s="131"/>
    </row>
    <row r="217" spans="1:11" s="43" customFormat="1" ht="16.5" thickBot="1">
      <c r="A217" s="46"/>
      <c r="B217" s="20"/>
      <c r="C217" s="20"/>
      <c r="D217" s="71"/>
      <c r="E217" s="71"/>
      <c r="F217" s="71"/>
      <c r="G217" s="71"/>
      <c r="H217" s="174"/>
      <c r="I217" s="143"/>
      <c r="J217" s="140"/>
      <c r="K217" s="131"/>
    </row>
    <row r="218" spans="1:11" s="38" customFormat="1" ht="16.5" thickBot="1">
      <c r="A218" s="60"/>
      <c r="B218" s="28" t="s">
        <v>528</v>
      </c>
      <c r="C218" s="28"/>
      <c r="D218" s="28"/>
      <c r="E218" s="28"/>
      <c r="F218" s="28"/>
      <c r="G218" s="28"/>
      <c r="H218" s="28"/>
      <c r="I218" s="28"/>
      <c r="J218" s="144"/>
      <c r="K218" s="130">
        <f>SUM(J219)</f>
        <v>0</v>
      </c>
    </row>
    <row r="219" spans="1:11" s="41" customFormat="1" ht="15.75" customHeight="1">
      <c r="A219" s="31"/>
      <c r="B219" s="46"/>
      <c r="C219" s="27" t="s">
        <v>80</v>
      </c>
      <c r="D219" s="27"/>
      <c r="E219" s="27"/>
      <c r="F219" s="27"/>
      <c r="G219" s="27"/>
      <c r="H219" s="27"/>
      <c r="I219" s="27"/>
      <c r="J219" s="137">
        <f>SUM(I220:I225)</f>
        <v>0</v>
      </c>
      <c r="K219" s="132"/>
    </row>
    <row r="220" spans="1:12" s="35" customFormat="1" ht="15.75" customHeight="1">
      <c r="A220" s="36"/>
      <c r="B220" s="36"/>
      <c r="C220" s="36"/>
      <c r="D220" s="46" t="s">
        <v>473</v>
      </c>
      <c r="E220" s="44"/>
      <c r="F220" s="44"/>
      <c r="G220" s="44"/>
      <c r="H220" s="36"/>
      <c r="I220" s="94"/>
      <c r="J220" s="36"/>
      <c r="K220" s="36"/>
      <c r="L220" s="36"/>
    </row>
    <row r="221" spans="1:12" s="35" customFormat="1" ht="15.75" customHeight="1">
      <c r="A221" s="36"/>
      <c r="B221" s="36"/>
      <c r="C221" s="36"/>
      <c r="D221" s="46" t="s">
        <v>81</v>
      </c>
      <c r="E221" s="44"/>
      <c r="F221" s="44"/>
      <c r="G221" s="44"/>
      <c r="H221" s="36"/>
      <c r="I221" s="94"/>
      <c r="J221" s="36"/>
      <c r="K221" s="36"/>
      <c r="L221" s="36"/>
    </row>
    <row r="222" spans="1:12" s="35" customFormat="1" ht="15.75" customHeight="1">
      <c r="A222" s="36"/>
      <c r="B222" s="36"/>
      <c r="C222" s="36"/>
      <c r="D222" s="46" t="s">
        <v>82</v>
      </c>
      <c r="E222" s="44"/>
      <c r="F222" s="44"/>
      <c r="G222" s="44"/>
      <c r="H222" s="36"/>
      <c r="I222" s="94"/>
      <c r="J222" s="36"/>
      <c r="K222" s="36"/>
      <c r="L222" s="36"/>
    </row>
    <row r="223" spans="1:12" s="35" customFormat="1" ht="15.75" customHeight="1">
      <c r="A223" s="36"/>
      <c r="B223" s="36"/>
      <c r="C223" s="36"/>
      <c r="D223" s="46" t="s">
        <v>488</v>
      </c>
      <c r="E223" s="44"/>
      <c r="F223" s="44"/>
      <c r="G223" s="44"/>
      <c r="H223" s="36"/>
      <c r="I223" s="94"/>
      <c r="J223" s="36"/>
      <c r="K223" s="36"/>
      <c r="L223" s="36"/>
    </row>
    <row r="224" spans="1:11" s="41" customFormat="1" ht="15.75">
      <c r="A224" s="46"/>
      <c r="B224" s="20"/>
      <c r="C224" s="20"/>
      <c r="D224" s="217"/>
      <c r="E224" s="217"/>
      <c r="F224" s="217"/>
      <c r="G224" s="217"/>
      <c r="H224" s="48"/>
      <c r="I224" s="94"/>
      <c r="J224" s="140"/>
      <c r="K224" s="131"/>
    </row>
    <row r="225" spans="1:11" s="41" customFormat="1" ht="16.5" thickBot="1">
      <c r="A225" s="46"/>
      <c r="B225" s="20"/>
      <c r="C225" s="20"/>
      <c r="D225" s="216"/>
      <c r="E225" s="216"/>
      <c r="F225" s="216"/>
      <c r="G225" s="216"/>
      <c r="H225" s="48"/>
      <c r="I225" s="94"/>
      <c r="J225" s="140"/>
      <c r="K225" s="131"/>
    </row>
    <row r="226" spans="1:11" s="38" customFormat="1" ht="16.5" thickBot="1">
      <c r="A226" s="60"/>
      <c r="B226" s="28" t="s">
        <v>344</v>
      </c>
      <c r="C226" s="28"/>
      <c r="D226" s="28"/>
      <c r="E226" s="28"/>
      <c r="F226" s="28"/>
      <c r="G226" s="28"/>
      <c r="H226" s="28"/>
      <c r="I226" s="28"/>
      <c r="J226" s="139"/>
      <c r="K226" s="130">
        <f>SUM(J227)</f>
        <v>0</v>
      </c>
    </row>
    <row r="227" spans="1:11" s="41" customFormat="1" ht="15.75">
      <c r="A227" s="31"/>
      <c r="B227" s="46"/>
      <c r="C227" s="27" t="s">
        <v>345</v>
      </c>
      <c r="D227" s="27"/>
      <c r="E227" s="27"/>
      <c r="F227" s="27"/>
      <c r="G227" s="27"/>
      <c r="H227" s="27"/>
      <c r="I227" s="27"/>
      <c r="J227" s="137">
        <f>SUM(I228:I230)</f>
        <v>0</v>
      </c>
      <c r="K227" s="132"/>
    </row>
    <row r="228" spans="1:11" s="41" customFormat="1" ht="15.75">
      <c r="A228" s="31"/>
      <c r="B228" s="46"/>
      <c r="C228" s="46"/>
      <c r="D228" s="46" t="s">
        <v>418</v>
      </c>
      <c r="E228" s="46"/>
      <c r="F228" s="46"/>
      <c r="G228" s="46"/>
      <c r="H228" s="55"/>
      <c r="I228" s="94"/>
      <c r="J228" s="138"/>
      <c r="K228" s="132"/>
    </row>
    <row r="229" spans="1:11" s="41" customFormat="1" ht="15.75">
      <c r="A229" s="46"/>
      <c r="B229" s="20"/>
      <c r="C229" s="20"/>
      <c r="D229" s="217"/>
      <c r="E229" s="217"/>
      <c r="F229" s="217"/>
      <c r="G229" s="217"/>
      <c r="H229" s="48"/>
      <c r="I229" s="94"/>
      <c r="J229" s="140"/>
      <c r="K229" s="131"/>
    </row>
    <row r="230" spans="1:11" s="41" customFormat="1" ht="15.75">
      <c r="A230" s="46"/>
      <c r="B230" s="20"/>
      <c r="C230" s="20"/>
      <c r="D230" s="216"/>
      <c r="E230" s="216"/>
      <c r="F230" s="216"/>
      <c r="G230" s="216"/>
      <c r="H230" s="48"/>
      <c r="I230" s="94"/>
      <c r="J230" s="140"/>
      <c r="K230" s="131"/>
    </row>
    <row r="231" spans="1:11" s="41" customFormat="1" ht="15.75">
      <c r="A231" s="31"/>
      <c r="B231" s="46"/>
      <c r="C231" s="46"/>
      <c r="D231" s="46"/>
      <c r="E231" s="46"/>
      <c r="F231" s="46"/>
      <c r="G231" s="46"/>
      <c r="H231" s="49"/>
      <c r="I231" s="57"/>
      <c r="J231" s="54"/>
      <c r="K231" s="132"/>
    </row>
    <row r="232" spans="1:11" s="41" customFormat="1" ht="16.5" thickBot="1">
      <c r="A232" s="31"/>
      <c r="B232" s="46"/>
      <c r="C232" s="46"/>
      <c r="D232" s="46"/>
      <c r="E232" s="46"/>
      <c r="F232" s="46"/>
      <c r="G232" s="46"/>
      <c r="H232" s="49"/>
      <c r="I232" s="57"/>
      <c r="J232" s="54"/>
      <c r="K232" s="132"/>
    </row>
    <row r="233" spans="1:11" s="41" customFormat="1" ht="16.5" thickBot="1">
      <c r="A233" s="31"/>
      <c r="B233" s="31"/>
      <c r="C233" s="46"/>
      <c r="D233" s="46"/>
      <c r="E233" s="46"/>
      <c r="F233" s="46"/>
      <c r="G233" s="46"/>
      <c r="H233" s="25" t="s">
        <v>264</v>
      </c>
      <c r="I233" s="25"/>
      <c r="J233" s="24"/>
      <c r="K233" s="130">
        <f>SUM(K5:K232)</f>
        <v>0</v>
      </c>
    </row>
    <row r="234" spans="1:11" s="41" customFormat="1" ht="16.5" thickBot="1">
      <c r="A234" s="31"/>
      <c r="B234" s="31"/>
      <c r="C234" s="31"/>
      <c r="D234" s="61"/>
      <c r="E234" s="61"/>
      <c r="F234" s="31"/>
      <c r="G234" s="31"/>
      <c r="H234" s="218" t="s">
        <v>415</v>
      </c>
      <c r="I234" s="218"/>
      <c r="J234" s="175" t="s">
        <v>551</v>
      </c>
      <c r="K234" s="133"/>
    </row>
    <row r="235" spans="1:11" s="41" customFormat="1" ht="16.5" thickBot="1">
      <c r="A235" s="31"/>
      <c r="B235" s="31"/>
      <c r="C235" s="31"/>
      <c r="D235" s="31"/>
      <c r="E235" s="62"/>
      <c r="F235" s="31"/>
      <c r="G235" s="31"/>
      <c r="H235" s="31"/>
      <c r="I235" s="25" t="s">
        <v>215</v>
      </c>
      <c r="J235" s="24"/>
      <c r="K235" s="130">
        <f>SUM(K233,K234)</f>
        <v>0</v>
      </c>
    </row>
    <row r="236" spans="1:11" s="41" customFormat="1" ht="15.75">
      <c r="A236" s="31"/>
      <c r="B236" s="31"/>
      <c r="C236" s="31"/>
      <c r="D236" s="31"/>
      <c r="E236" s="31"/>
      <c r="F236" s="31"/>
      <c r="G236" s="31"/>
      <c r="H236" s="31"/>
      <c r="I236" s="52"/>
      <c r="J236" s="21"/>
      <c r="K236" s="134"/>
    </row>
    <row r="237" spans="1:11" s="41" customFormat="1" ht="16.5" thickBot="1">
      <c r="A237" s="31"/>
      <c r="B237" s="31"/>
      <c r="C237" s="31"/>
      <c r="D237" s="31"/>
      <c r="E237" s="62"/>
      <c r="F237" s="31"/>
      <c r="G237" s="31"/>
      <c r="H237" s="31"/>
      <c r="I237" s="52"/>
      <c r="J237" s="21"/>
      <c r="K237" s="135"/>
    </row>
    <row r="238" spans="1:11" s="41" customFormat="1" ht="16.5" thickBot="1">
      <c r="A238" s="31"/>
      <c r="B238" s="31"/>
      <c r="C238" s="31"/>
      <c r="D238" s="31"/>
      <c r="E238" s="31"/>
      <c r="F238" s="31"/>
      <c r="G238" s="218" t="s">
        <v>416</v>
      </c>
      <c r="H238" s="218"/>
      <c r="I238" s="218"/>
      <c r="J238" s="175" t="s">
        <v>550</v>
      </c>
      <c r="K238" s="136">
        <f>IF(SUM(K235)-ENTRATE!K173&gt;=0,SUM(K235)-ENTRATE!K173," ")</f>
        <v>0</v>
      </c>
    </row>
  </sheetData>
  <sheetProtection password="D95C" sheet="1" objects="1" scenarios="1" selectLockedCells="1"/>
  <mergeCells count="72">
    <mergeCell ref="D192:G192"/>
    <mergeCell ref="G62:H62"/>
    <mergeCell ref="D177:G177"/>
    <mergeCell ref="D178:G178"/>
    <mergeCell ref="D182:G182"/>
    <mergeCell ref="D183:G183"/>
    <mergeCell ref="D139:G139"/>
    <mergeCell ref="D140:G140"/>
    <mergeCell ref="D143:G143"/>
    <mergeCell ref="D144:G144"/>
    <mergeCell ref="D229:G229"/>
    <mergeCell ref="D230:G230"/>
    <mergeCell ref="D214:G214"/>
    <mergeCell ref="D224:G224"/>
    <mergeCell ref="D225:G225"/>
    <mergeCell ref="D215:G215"/>
    <mergeCell ref="D38:G38"/>
    <mergeCell ref="D161:G161"/>
    <mergeCell ref="D203:G203"/>
    <mergeCell ref="D16:G16"/>
    <mergeCell ref="D17:G17"/>
    <mergeCell ref="D25:G25"/>
    <mergeCell ref="D26:G26"/>
    <mergeCell ref="D30:G30"/>
    <mergeCell ref="D31:G31"/>
    <mergeCell ref="D34:G34"/>
    <mergeCell ref="D35:G35"/>
    <mergeCell ref="D204:G204"/>
    <mergeCell ref="D168:G168"/>
    <mergeCell ref="D169:G169"/>
    <mergeCell ref="D149:G149"/>
    <mergeCell ref="D150:G150"/>
    <mergeCell ref="D157:G157"/>
    <mergeCell ref="D158:G158"/>
    <mergeCell ref="D162:G162"/>
    <mergeCell ref="D191:G191"/>
    <mergeCell ref="D129:G129"/>
    <mergeCell ref="D130:G130"/>
    <mergeCell ref="D133:G133"/>
    <mergeCell ref="D134:G134"/>
    <mergeCell ref="D121:G121"/>
    <mergeCell ref="D122:G122"/>
    <mergeCell ref="D125:G125"/>
    <mergeCell ref="D126:G126"/>
    <mergeCell ref="D106:G106"/>
    <mergeCell ref="D107:G107"/>
    <mergeCell ref="D114:G114"/>
    <mergeCell ref="D115:G115"/>
    <mergeCell ref="D95:G95"/>
    <mergeCell ref="D96:G96"/>
    <mergeCell ref="D102:G102"/>
    <mergeCell ref="D103:G103"/>
    <mergeCell ref="G238:I238"/>
    <mergeCell ref="D50:G50"/>
    <mergeCell ref="D55:G55"/>
    <mergeCell ref="D56:G56"/>
    <mergeCell ref="D63:G63"/>
    <mergeCell ref="D64:G64"/>
    <mergeCell ref="D68:G68"/>
    <mergeCell ref="D69:G69"/>
    <mergeCell ref="D74:G74"/>
    <mergeCell ref="D75:G75"/>
    <mergeCell ref="A1:K1"/>
    <mergeCell ref="D39:G39"/>
    <mergeCell ref="D49:G49"/>
    <mergeCell ref="H234:I234"/>
    <mergeCell ref="D78:G78"/>
    <mergeCell ref="D79:G79"/>
    <mergeCell ref="D87:G87"/>
    <mergeCell ref="D88:G88"/>
    <mergeCell ref="D91:G91"/>
    <mergeCell ref="D92:G92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&amp;C--------------------      Rendiconto per la Curia (&amp;A)  &amp;P  di &amp;N     --------------------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79"/>
  <sheetViews>
    <sheetView showGridLines="0" showRowColHeaders="0" showZeros="0" workbookViewId="0" topLeftCell="A151">
      <selection activeCell="K172" sqref="K172"/>
    </sheetView>
  </sheetViews>
  <sheetFormatPr defaultColWidth="9.140625" defaultRowHeight="12.75"/>
  <cols>
    <col min="1" max="2" width="1.8515625" style="63" customWidth="1"/>
    <col min="3" max="3" width="3.140625" style="63" customWidth="1"/>
    <col min="4" max="6" width="6.00390625" style="63" customWidth="1"/>
    <col min="7" max="7" width="4.00390625" style="63" customWidth="1"/>
    <col min="8" max="8" width="8.00390625" style="63" customWidth="1"/>
    <col min="9" max="11" width="14.28125" style="64" customWidth="1"/>
  </cols>
  <sheetData>
    <row r="1" spans="1:11" s="35" customFormat="1" ht="22.5">
      <c r="A1" s="213" t="s">
        <v>3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s="41" customFormat="1" ht="15">
      <c r="A2" s="46"/>
      <c r="B2" s="46"/>
      <c r="C2" s="46"/>
      <c r="D2" s="46"/>
      <c r="E2" s="46"/>
      <c r="F2" s="46"/>
      <c r="G2" s="49"/>
      <c r="H2" s="49"/>
      <c r="I2" s="52"/>
      <c r="J2" s="52"/>
      <c r="K2" s="52"/>
    </row>
    <row r="3" spans="1:11" s="41" customFormat="1" ht="15">
      <c r="A3" s="46"/>
      <c r="B3" s="46"/>
      <c r="C3" s="46"/>
      <c r="D3" s="46"/>
      <c r="E3" s="46"/>
      <c r="F3" s="46"/>
      <c r="G3" s="49"/>
      <c r="H3" s="49"/>
      <c r="I3" s="52"/>
      <c r="J3" s="52"/>
      <c r="K3" s="52"/>
    </row>
    <row r="4" spans="1:11" s="41" customFormat="1" ht="15.75" thickBot="1">
      <c r="A4" s="46"/>
      <c r="B4" s="46"/>
      <c r="C4" s="46"/>
      <c r="D4" s="46"/>
      <c r="E4" s="46"/>
      <c r="F4" s="46"/>
      <c r="G4" s="49"/>
      <c r="H4" s="49"/>
      <c r="I4" s="52"/>
      <c r="J4" s="52"/>
      <c r="K4" s="52"/>
    </row>
    <row r="5" spans="1:11" s="37" customFormat="1" ht="16.5" thickBot="1">
      <c r="A5" s="28"/>
      <c r="B5" s="28" t="s">
        <v>87</v>
      </c>
      <c r="C5" s="28"/>
      <c r="D5" s="28"/>
      <c r="E5" s="28"/>
      <c r="F5" s="28"/>
      <c r="G5" s="28"/>
      <c r="H5" s="28"/>
      <c r="I5" s="28"/>
      <c r="J5" s="53"/>
      <c r="K5" s="130">
        <f>SUM(J6,J11,J18)</f>
        <v>0</v>
      </c>
    </row>
    <row r="6" spans="1:11" s="41" customFormat="1" ht="15.75">
      <c r="A6" s="46" t="s">
        <v>8</v>
      </c>
      <c r="B6" s="27" t="s">
        <v>10</v>
      </c>
      <c r="C6" s="27" t="s">
        <v>88</v>
      </c>
      <c r="D6" s="27"/>
      <c r="E6" s="27"/>
      <c r="F6" s="27"/>
      <c r="G6" s="27"/>
      <c r="H6" s="27"/>
      <c r="I6" s="27"/>
      <c r="J6" s="137">
        <f>SUM(I7:I10)</f>
        <v>0</v>
      </c>
      <c r="K6" s="131"/>
    </row>
    <row r="7" spans="1:11" s="41" customFormat="1" ht="15.75">
      <c r="A7" s="46"/>
      <c r="B7" s="46"/>
      <c r="C7" s="46"/>
      <c r="D7" s="47" t="s">
        <v>89</v>
      </c>
      <c r="E7" s="47"/>
      <c r="F7" s="47"/>
      <c r="G7" s="47"/>
      <c r="H7" s="48"/>
      <c r="I7" s="94"/>
      <c r="J7" s="138"/>
      <c r="K7" s="131"/>
    </row>
    <row r="8" spans="1:11" s="41" customFormat="1" ht="15.75">
      <c r="A8" s="46"/>
      <c r="B8" s="46"/>
      <c r="C8" s="46"/>
      <c r="D8" s="47" t="s">
        <v>90</v>
      </c>
      <c r="E8" s="47"/>
      <c r="F8" s="47"/>
      <c r="G8" s="47"/>
      <c r="H8" s="48"/>
      <c r="I8" s="94"/>
      <c r="J8" s="138"/>
      <c r="K8" s="131"/>
    </row>
    <row r="9" spans="1:11" s="41" customFormat="1" ht="15.75">
      <c r="A9" s="46"/>
      <c r="B9" s="20"/>
      <c r="C9" s="20"/>
      <c r="D9" s="217"/>
      <c r="E9" s="217"/>
      <c r="F9" s="217"/>
      <c r="G9" s="217"/>
      <c r="H9" s="48"/>
      <c r="I9" s="94"/>
      <c r="J9" s="140"/>
      <c r="K9" s="131"/>
    </row>
    <row r="10" spans="1:11" s="41" customFormat="1" ht="15.75">
      <c r="A10" s="46"/>
      <c r="B10" s="20"/>
      <c r="C10" s="20"/>
      <c r="D10" s="216"/>
      <c r="E10" s="216"/>
      <c r="F10" s="216"/>
      <c r="G10" s="216"/>
      <c r="H10" s="48"/>
      <c r="I10" s="94"/>
      <c r="J10" s="140"/>
      <c r="K10" s="131"/>
    </row>
    <row r="11" spans="1:11" s="41" customFormat="1" ht="15.75">
      <c r="A11" s="46"/>
      <c r="B11" s="46"/>
      <c r="C11" s="20" t="s">
        <v>394</v>
      </c>
      <c r="D11" s="20"/>
      <c r="E11" s="20"/>
      <c r="F11" s="20"/>
      <c r="G11" s="20"/>
      <c r="H11" s="20"/>
      <c r="I11" s="20"/>
      <c r="J11" s="137">
        <f>SUM(I12:I17)</f>
        <v>0</v>
      </c>
      <c r="K11" s="131"/>
    </row>
    <row r="12" spans="1:11" s="41" customFormat="1" ht="15.75">
      <c r="A12" s="46"/>
      <c r="B12" s="46"/>
      <c r="C12" s="46"/>
      <c r="D12" s="47" t="s">
        <v>91</v>
      </c>
      <c r="E12" s="47"/>
      <c r="F12" s="47"/>
      <c r="G12" s="47"/>
      <c r="H12" s="48"/>
      <c r="I12" s="94"/>
      <c r="J12" s="138"/>
      <c r="K12" s="131"/>
    </row>
    <row r="13" spans="1:11" s="41" customFormat="1" ht="15.75">
      <c r="A13" s="46"/>
      <c r="B13" s="46"/>
      <c r="C13" s="46"/>
      <c r="D13" s="47" t="s">
        <v>92</v>
      </c>
      <c r="E13" s="47"/>
      <c r="F13" s="47"/>
      <c r="G13" s="47"/>
      <c r="H13" s="48"/>
      <c r="I13" s="94"/>
      <c r="J13" s="138"/>
      <c r="K13" s="131"/>
    </row>
    <row r="14" spans="1:11" s="41" customFormat="1" ht="15.75">
      <c r="A14" s="46"/>
      <c r="B14" s="46"/>
      <c r="C14" s="46"/>
      <c r="D14" s="47" t="s">
        <v>93</v>
      </c>
      <c r="E14" s="47"/>
      <c r="F14" s="47"/>
      <c r="G14" s="47"/>
      <c r="H14" s="48"/>
      <c r="I14" s="94"/>
      <c r="J14" s="138"/>
      <c r="K14" s="131"/>
    </row>
    <row r="15" spans="1:11" s="41" customFormat="1" ht="15.75">
      <c r="A15" s="46"/>
      <c r="B15" s="46"/>
      <c r="C15" s="46"/>
      <c r="D15" s="47" t="s">
        <v>94</v>
      </c>
      <c r="E15" s="47"/>
      <c r="F15" s="47"/>
      <c r="G15" s="47"/>
      <c r="H15" s="49"/>
      <c r="I15" s="94"/>
      <c r="J15" s="138"/>
      <c r="K15" s="131"/>
    </row>
    <row r="16" spans="1:11" s="41" customFormat="1" ht="15.75">
      <c r="A16" s="46"/>
      <c r="B16" s="20"/>
      <c r="C16" s="20"/>
      <c r="D16" s="217"/>
      <c r="E16" s="217"/>
      <c r="F16" s="217"/>
      <c r="G16" s="217"/>
      <c r="H16" s="48"/>
      <c r="I16" s="94"/>
      <c r="J16" s="140"/>
      <c r="K16" s="131"/>
    </row>
    <row r="17" spans="1:11" s="41" customFormat="1" ht="15.75">
      <c r="A17" s="46"/>
      <c r="B17" s="20"/>
      <c r="C17" s="20"/>
      <c r="D17" s="216"/>
      <c r="E17" s="216"/>
      <c r="F17" s="216"/>
      <c r="G17" s="216"/>
      <c r="H17" s="48"/>
      <c r="I17" s="94"/>
      <c r="J17" s="140"/>
      <c r="K17" s="131"/>
    </row>
    <row r="18" spans="1:11" s="41" customFormat="1" ht="15.75">
      <c r="A18" s="46"/>
      <c r="B18" s="46"/>
      <c r="C18" s="20" t="s">
        <v>396</v>
      </c>
      <c r="D18" s="20"/>
      <c r="E18" s="20"/>
      <c r="F18" s="20"/>
      <c r="G18" s="20"/>
      <c r="H18" s="20"/>
      <c r="I18" s="20"/>
      <c r="J18" s="137">
        <f>SUM(I19:I23)</f>
        <v>0</v>
      </c>
      <c r="K18" s="131"/>
    </row>
    <row r="19" spans="1:11" s="41" customFormat="1" ht="15.75">
      <c r="A19" s="46"/>
      <c r="B19" s="46"/>
      <c r="C19" s="46"/>
      <c r="D19" s="47" t="s">
        <v>457</v>
      </c>
      <c r="E19" s="47"/>
      <c r="F19" s="47"/>
      <c r="G19" s="47"/>
      <c r="H19" s="49"/>
      <c r="I19" s="94"/>
      <c r="J19" s="138"/>
      <c r="K19" s="131"/>
    </row>
    <row r="20" spans="1:11" s="41" customFormat="1" ht="15.75">
      <c r="A20" s="46"/>
      <c r="B20" s="46"/>
      <c r="C20" s="46"/>
      <c r="D20" s="47" t="s">
        <v>95</v>
      </c>
      <c r="E20" s="47"/>
      <c r="F20" s="47"/>
      <c r="G20" s="47"/>
      <c r="H20" s="49"/>
      <c r="I20" s="94"/>
      <c r="J20" s="138"/>
      <c r="K20" s="131"/>
    </row>
    <row r="21" spans="1:11" s="41" customFormat="1" ht="15.75">
      <c r="A21" s="46"/>
      <c r="B21" s="46"/>
      <c r="C21" s="46"/>
      <c r="D21" s="47" t="s">
        <v>96</v>
      </c>
      <c r="E21" s="47"/>
      <c r="F21" s="47"/>
      <c r="G21" s="47"/>
      <c r="H21" s="49"/>
      <c r="I21" s="94"/>
      <c r="J21" s="138"/>
      <c r="K21" s="131"/>
    </row>
    <row r="22" spans="1:11" s="41" customFormat="1" ht="15.75">
      <c r="A22" s="46"/>
      <c r="B22" s="20"/>
      <c r="C22" s="20"/>
      <c r="D22" s="217"/>
      <c r="E22" s="217"/>
      <c r="F22" s="217"/>
      <c r="G22" s="217"/>
      <c r="H22" s="48"/>
      <c r="I22" s="94"/>
      <c r="J22" s="140"/>
      <c r="K22" s="131"/>
    </row>
    <row r="23" spans="1:11" s="41" customFormat="1" ht="15.75">
      <c r="A23" s="46"/>
      <c r="B23" s="20"/>
      <c r="C23" s="20"/>
      <c r="D23" s="216"/>
      <c r="E23" s="216"/>
      <c r="F23" s="216"/>
      <c r="G23" s="216"/>
      <c r="H23" s="48"/>
      <c r="I23" s="94"/>
      <c r="J23" s="140"/>
      <c r="K23" s="131"/>
    </row>
    <row r="24" spans="1:11" s="41" customFormat="1" ht="16.5" thickBot="1">
      <c r="A24" s="46"/>
      <c r="B24" s="46"/>
      <c r="C24" s="46"/>
      <c r="D24" s="33"/>
      <c r="E24" s="33"/>
      <c r="F24" s="33"/>
      <c r="G24" s="33"/>
      <c r="H24" s="49"/>
      <c r="I24" s="57"/>
      <c r="J24" s="138"/>
      <c r="K24" s="131"/>
    </row>
    <row r="25" spans="1:11" s="38" customFormat="1" ht="16.5" thickBot="1">
      <c r="A25" s="58"/>
      <c r="B25" s="28" t="s">
        <v>97</v>
      </c>
      <c r="C25" s="28"/>
      <c r="D25" s="28"/>
      <c r="E25" s="28"/>
      <c r="F25" s="28"/>
      <c r="G25" s="28"/>
      <c r="H25" s="28"/>
      <c r="I25" s="28"/>
      <c r="J25" s="144"/>
      <c r="K25" s="130">
        <f>SUM(J26,J32,J36,J40,J46,J54)</f>
        <v>0</v>
      </c>
    </row>
    <row r="26" spans="1:11" s="41" customFormat="1" ht="15.75">
      <c r="A26" s="46"/>
      <c r="B26" s="46"/>
      <c r="C26" s="27" t="s">
        <v>98</v>
      </c>
      <c r="D26" s="27"/>
      <c r="E26" s="27"/>
      <c r="F26" s="27"/>
      <c r="G26" s="27"/>
      <c r="H26" s="27"/>
      <c r="I26" s="27"/>
      <c r="J26" s="137">
        <f>SUM(I27:I31)</f>
        <v>0</v>
      </c>
      <c r="K26" s="132"/>
    </row>
    <row r="27" spans="1:11" s="41" customFormat="1" ht="15.75">
      <c r="A27" s="46"/>
      <c r="B27" s="46"/>
      <c r="C27" s="46"/>
      <c r="D27" s="47" t="s">
        <v>99</v>
      </c>
      <c r="E27" s="47"/>
      <c r="F27" s="47"/>
      <c r="G27" s="47"/>
      <c r="H27" s="49"/>
      <c r="I27" s="94"/>
      <c r="J27" s="138"/>
      <c r="K27" s="132"/>
    </row>
    <row r="28" spans="1:11" s="41" customFormat="1" ht="15.75">
      <c r="A28" s="46"/>
      <c r="B28" s="46"/>
      <c r="C28" s="46"/>
      <c r="D28" s="47" t="s">
        <v>458</v>
      </c>
      <c r="E28" s="47"/>
      <c r="F28" s="47"/>
      <c r="G28" s="47"/>
      <c r="H28" s="49"/>
      <c r="I28" s="94"/>
      <c r="J28" s="138"/>
      <c r="K28" s="132"/>
    </row>
    <row r="29" spans="1:11" s="41" customFormat="1" ht="15.75">
      <c r="A29" s="46"/>
      <c r="B29" s="46"/>
      <c r="C29" s="46"/>
      <c r="D29" s="47" t="s">
        <v>100</v>
      </c>
      <c r="E29" s="47"/>
      <c r="F29" s="47"/>
      <c r="G29" s="47"/>
      <c r="H29" s="49"/>
      <c r="I29" s="94"/>
      <c r="J29" s="138"/>
      <c r="K29" s="132"/>
    </row>
    <row r="30" spans="1:11" s="41" customFormat="1" ht="15.75">
      <c r="A30" s="46"/>
      <c r="B30" s="20"/>
      <c r="C30" s="20"/>
      <c r="D30" s="217"/>
      <c r="E30" s="217"/>
      <c r="F30" s="217"/>
      <c r="G30" s="217"/>
      <c r="H30" s="48"/>
      <c r="I30" s="94"/>
      <c r="J30" s="140"/>
      <c r="K30" s="131"/>
    </row>
    <row r="31" spans="1:11" s="41" customFormat="1" ht="15.75">
      <c r="A31" s="46"/>
      <c r="B31" s="20"/>
      <c r="C31" s="20"/>
      <c r="D31" s="216"/>
      <c r="E31" s="216"/>
      <c r="F31" s="216"/>
      <c r="G31" s="216"/>
      <c r="H31" s="48"/>
      <c r="I31" s="94"/>
      <c r="J31" s="140"/>
      <c r="K31" s="131"/>
    </row>
    <row r="32" spans="1:11" s="41" customFormat="1" ht="15.75">
      <c r="A32" s="46"/>
      <c r="B32" s="46"/>
      <c r="C32" s="20" t="s">
        <v>101</v>
      </c>
      <c r="D32" s="20"/>
      <c r="E32" s="20"/>
      <c r="F32" s="20"/>
      <c r="G32" s="20"/>
      <c r="H32" s="20"/>
      <c r="I32" s="26"/>
      <c r="J32" s="141">
        <f>SUM(I33:I35)</f>
        <v>0</v>
      </c>
      <c r="K32" s="132"/>
    </row>
    <row r="33" spans="1:11" s="41" customFormat="1" ht="15.75">
      <c r="A33" s="31"/>
      <c r="B33" s="31"/>
      <c r="C33" s="31"/>
      <c r="D33" s="47" t="s">
        <v>102</v>
      </c>
      <c r="E33" s="47"/>
      <c r="F33" s="47"/>
      <c r="G33" s="47"/>
      <c r="H33" s="31"/>
      <c r="I33" s="94"/>
      <c r="J33" s="138"/>
      <c r="K33" s="132"/>
    </row>
    <row r="34" spans="1:11" s="41" customFormat="1" ht="15.75">
      <c r="A34" s="46"/>
      <c r="B34" s="20"/>
      <c r="C34" s="20"/>
      <c r="D34" s="217"/>
      <c r="E34" s="217"/>
      <c r="F34" s="217"/>
      <c r="G34" s="217"/>
      <c r="H34" s="48"/>
      <c r="I34" s="94"/>
      <c r="J34" s="140"/>
      <c r="K34" s="131"/>
    </row>
    <row r="35" spans="1:11" s="41" customFormat="1" ht="15.75">
      <c r="A35" s="46"/>
      <c r="B35" s="20"/>
      <c r="C35" s="20"/>
      <c r="D35" s="216"/>
      <c r="E35" s="216"/>
      <c r="F35" s="216"/>
      <c r="G35" s="216"/>
      <c r="H35" s="48"/>
      <c r="I35" s="94"/>
      <c r="J35" s="140"/>
      <c r="K35" s="131"/>
    </row>
    <row r="36" spans="1:11" s="35" customFormat="1" ht="15.75">
      <c r="A36" s="59"/>
      <c r="B36" s="59"/>
      <c r="C36" s="20" t="s">
        <v>103</v>
      </c>
      <c r="D36" s="20"/>
      <c r="E36" s="20"/>
      <c r="F36" s="20"/>
      <c r="G36" s="20"/>
      <c r="H36" s="20"/>
      <c r="I36" s="20"/>
      <c r="J36" s="141">
        <f>SUM(I37:I39)</f>
        <v>0</v>
      </c>
      <c r="K36" s="132"/>
    </row>
    <row r="37" spans="1:11" s="41" customFormat="1" ht="15.75">
      <c r="A37" s="31"/>
      <c r="B37" s="31"/>
      <c r="C37" s="31"/>
      <c r="D37" s="47" t="s">
        <v>104</v>
      </c>
      <c r="E37" s="47"/>
      <c r="F37" s="47"/>
      <c r="G37" s="47"/>
      <c r="H37" s="31"/>
      <c r="I37" s="94"/>
      <c r="J37" s="138"/>
      <c r="K37" s="132"/>
    </row>
    <row r="38" spans="1:11" s="41" customFormat="1" ht="15.75">
      <c r="A38" s="46"/>
      <c r="B38" s="20"/>
      <c r="C38" s="20"/>
      <c r="D38" s="217"/>
      <c r="E38" s="217"/>
      <c r="F38" s="217"/>
      <c r="G38" s="217"/>
      <c r="H38" s="48"/>
      <c r="I38" s="94"/>
      <c r="J38" s="140"/>
      <c r="K38" s="131"/>
    </row>
    <row r="39" spans="1:11" s="41" customFormat="1" ht="15.75">
      <c r="A39" s="46"/>
      <c r="B39" s="20"/>
      <c r="C39" s="20"/>
      <c r="D39" s="216"/>
      <c r="E39" s="216"/>
      <c r="F39" s="216"/>
      <c r="G39" s="216"/>
      <c r="H39" s="48"/>
      <c r="I39" s="94"/>
      <c r="J39" s="140"/>
      <c r="K39" s="131"/>
    </row>
    <row r="40" spans="1:11" s="41" customFormat="1" ht="15.75">
      <c r="A40" s="31"/>
      <c r="B40" s="31"/>
      <c r="C40" s="20" t="s">
        <v>105</v>
      </c>
      <c r="D40" s="20"/>
      <c r="E40" s="20"/>
      <c r="F40" s="20"/>
      <c r="G40" s="20"/>
      <c r="H40" s="20"/>
      <c r="I40" s="20"/>
      <c r="J40" s="141">
        <f>SUM(I41:I45)</f>
        <v>0</v>
      </c>
      <c r="K40" s="132"/>
    </row>
    <row r="41" spans="1:11" s="41" customFormat="1" ht="15.75">
      <c r="A41" s="31"/>
      <c r="B41" s="31"/>
      <c r="C41" s="31"/>
      <c r="D41" s="47" t="s">
        <v>106</v>
      </c>
      <c r="E41" s="47"/>
      <c r="F41" s="47"/>
      <c r="G41" s="47"/>
      <c r="H41" s="31"/>
      <c r="I41" s="94"/>
      <c r="J41" s="138"/>
      <c r="K41" s="132"/>
    </row>
    <row r="42" spans="1:11" s="41" customFormat="1" ht="15.75">
      <c r="A42" s="31"/>
      <c r="B42" s="31"/>
      <c r="C42" s="31"/>
      <c r="D42" s="47" t="s">
        <v>459</v>
      </c>
      <c r="E42" s="47"/>
      <c r="F42" s="47"/>
      <c r="G42" s="47"/>
      <c r="H42" s="31"/>
      <c r="I42" s="94"/>
      <c r="J42" s="138"/>
      <c r="K42" s="132"/>
    </row>
    <row r="43" spans="1:11" s="41" customFormat="1" ht="15.75">
      <c r="A43" s="31"/>
      <c r="B43" s="31"/>
      <c r="C43" s="31"/>
      <c r="D43" s="47" t="s">
        <v>107</v>
      </c>
      <c r="E43" s="47"/>
      <c r="F43" s="47"/>
      <c r="G43" s="47"/>
      <c r="H43" s="31"/>
      <c r="I43" s="94"/>
      <c r="J43" s="138"/>
      <c r="K43" s="132"/>
    </row>
    <row r="44" spans="1:11" s="41" customFormat="1" ht="15.75">
      <c r="A44" s="46"/>
      <c r="B44" s="20"/>
      <c r="C44" s="20"/>
      <c r="D44" s="217"/>
      <c r="E44" s="217"/>
      <c r="F44" s="217"/>
      <c r="G44" s="217"/>
      <c r="H44" s="48"/>
      <c r="I44" s="94"/>
      <c r="J44" s="140"/>
      <c r="K44" s="131"/>
    </row>
    <row r="45" spans="1:11" s="41" customFormat="1" ht="15.75">
      <c r="A45" s="46"/>
      <c r="B45" s="20"/>
      <c r="C45" s="20"/>
      <c r="D45" s="216"/>
      <c r="E45" s="216"/>
      <c r="F45" s="216"/>
      <c r="G45" s="216"/>
      <c r="H45" s="48"/>
      <c r="I45" s="94"/>
      <c r="J45" s="140"/>
      <c r="K45" s="131"/>
    </row>
    <row r="46" spans="1:11" s="41" customFormat="1" ht="15.75">
      <c r="A46" s="31"/>
      <c r="B46" s="31"/>
      <c r="C46" s="20" t="s">
        <v>460</v>
      </c>
      <c r="D46" s="20"/>
      <c r="E46" s="20"/>
      <c r="F46" s="20"/>
      <c r="G46" s="20"/>
      <c r="H46" s="20"/>
      <c r="I46" s="20"/>
      <c r="J46" s="141">
        <f>SUM(I47:I53)</f>
        <v>0</v>
      </c>
      <c r="K46" s="132"/>
    </row>
    <row r="47" spans="1:11" s="41" customFormat="1" ht="15.75">
      <c r="A47" s="31"/>
      <c r="B47" s="31"/>
      <c r="C47" s="31"/>
      <c r="D47" s="47" t="s">
        <v>109</v>
      </c>
      <c r="E47" s="47"/>
      <c r="F47" s="47"/>
      <c r="G47" s="47"/>
      <c r="H47" s="31"/>
      <c r="I47" s="94"/>
      <c r="J47" s="138"/>
      <c r="K47" s="132"/>
    </row>
    <row r="48" spans="1:11" s="41" customFormat="1" ht="15.75">
      <c r="A48" s="31"/>
      <c r="B48" s="31"/>
      <c r="C48" s="31"/>
      <c r="D48" s="47" t="s">
        <v>110</v>
      </c>
      <c r="E48" s="47"/>
      <c r="F48" s="47"/>
      <c r="G48" s="47"/>
      <c r="H48" s="31"/>
      <c r="I48" s="94"/>
      <c r="J48" s="138"/>
      <c r="K48" s="132"/>
    </row>
    <row r="49" spans="1:11" s="41" customFormat="1" ht="15.75">
      <c r="A49" s="31"/>
      <c r="B49" s="31"/>
      <c r="C49" s="31"/>
      <c r="D49" s="47" t="s">
        <v>111</v>
      </c>
      <c r="E49" s="47"/>
      <c r="F49" s="47"/>
      <c r="G49" s="47"/>
      <c r="H49" s="31"/>
      <c r="I49" s="94"/>
      <c r="J49" s="138"/>
      <c r="K49" s="132"/>
    </row>
    <row r="50" spans="1:11" s="41" customFormat="1" ht="15.75">
      <c r="A50" s="31"/>
      <c r="B50" s="31"/>
      <c r="C50" s="31"/>
      <c r="D50" s="47" t="s">
        <v>112</v>
      </c>
      <c r="E50" s="47"/>
      <c r="F50" s="47"/>
      <c r="G50" s="47"/>
      <c r="H50" s="31"/>
      <c r="I50" s="94"/>
      <c r="J50" s="138"/>
      <c r="K50" s="132"/>
    </row>
    <row r="51" spans="1:11" s="41" customFormat="1" ht="15.75">
      <c r="A51" s="31"/>
      <c r="B51" s="31"/>
      <c r="C51" s="31"/>
      <c r="D51" s="47" t="s">
        <v>113</v>
      </c>
      <c r="E51" s="47"/>
      <c r="F51" s="47"/>
      <c r="G51" s="47"/>
      <c r="H51" s="31"/>
      <c r="I51" s="94"/>
      <c r="J51" s="138"/>
      <c r="K51" s="132"/>
    </row>
    <row r="52" spans="1:11" s="41" customFormat="1" ht="15.75">
      <c r="A52" s="46"/>
      <c r="B52" s="20"/>
      <c r="C52" s="20"/>
      <c r="D52" s="217"/>
      <c r="E52" s="217"/>
      <c r="F52" s="217"/>
      <c r="G52" s="217"/>
      <c r="H52" s="48"/>
      <c r="I52" s="94"/>
      <c r="J52" s="140"/>
      <c r="K52" s="131"/>
    </row>
    <row r="53" spans="1:11" s="41" customFormat="1" ht="15.75">
      <c r="A53" s="46"/>
      <c r="B53" s="20"/>
      <c r="C53" s="20"/>
      <c r="D53" s="216"/>
      <c r="E53" s="216"/>
      <c r="F53" s="216"/>
      <c r="G53" s="216"/>
      <c r="H53" s="48"/>
      <c r="I53" s="94"/>
      <c r="J53" s="140"/>
      <c r="K53" s="131"/>
    </row>
    <row r="54" spans="1:11" s="41" customFormat="1" ht="15.75">
      <c r="A54" s="31"/>
      <c r="B54" s="31"/>
      <c r="C54" s="20" t="s">
        <v>114</v>
      </c>
      <c r="D54" s="20"/>
      <c r="E54" s="20"/>
      <c r="F54" s="20"/>
      <c r="G54" s="20"/>
      <c r="H54" s="20"/>
      <c r="I54" s="20"/>
      <c r="J54" s="141">
        <f>SUM(I55:I58)</f>
        <v>0</v>
      </c>
      <c r="K54" s="132"/>
    </row>
    <row r="55" spans="1:11" s="41" customFormat="1" ht="15.75">
      <c r="A55" s="31"/>
      <c r="B55" s="31"/>
      <c r="C55" s="31"/>
      <c r="D55" s="47" t="s">
        <v>115</v>
      </c>
      <c r="E55" s="47"/>
      <c r="F55" s="47"/>
      <c r="G55" s="47"/>
      <c r="H55" s="31"/>
      <c r="I55" s="94"/>
      <c r="J55" s="138"/>
      <c r="K55" s="132"/>
    </row>
    <row r="56" spans="1:11" s="41" customFormat="1" ht="15.75">
      <c r="A56" s="31"/>
      <c r="B56" s="31"/>
      <c r="C56" s="31"/>
      <c r="D56" s="47" t="s">
        <v>116</v>
      </c>
      <c r="E56" s="47"/>
      <c r="F56" s="47"/>
      <c r="G56" s="47"/>
      <c r="H56" s="31"/>
      <c r="I56" s="94"/>
      <c r="J56" s="138"/>
      <c r="K56" s="132"/>
    </row>
    <row r="57" spans="1:11" s="41" customFormat="1" ht="15.75">
      <c r="A57" s="46"/>
      <c r="B57" s="20"/>
      <c r="C57" s="20"/>
      <c r="D57" s="217"/>
      <c r="E57" s="217"/>
      <c r="F57" s="217"/>
      <c r="G57" s="217"/>
      <c r="H57" s="48"/>
      <c r="I57" s="94"/>
      <c r="J57" s="140"/>
      <c r="K57" s="131"/>
    </row>
    <row r="58" spans="1:11" s="41" customFormat="1" ht="15.75">
      <c r="A58" s="46"/>
      <c r="B58" s="20"/>
      <c r="C58" s="20"/>
      <c r="D58" s="216"/>
      <c r="E58" s="216"/>
      <c r="F58" s="216"/>
      <c r="G58" s="216"/>
      <c r="H58" s="48"/>
      <c r="I58" s="94"/>
      <c r="J58" s="140"/>
      <c r="K58" s="131"/>
    </row>
    <row r="59" spans="1:11" s="41" customFormat="1" ht="16.5" thickBot="1">
      <c r="A59" s="31"/>
      <c r="B59" s="31"/>
      <c r="C59" s="31"/>
      <c r="D59" s="46"/>
      <c r="E59" s="46"/>
      <c r="F59" s="46"/>
      <c r="G59" s="46"/>
      <c r="H59" s="31"/>
      <c r="I59" s="57"/>
      <c r="J59" s="138"/>
      <c r="K59" s="132"/>
    </row>
    <row r="60" spans="1:11" s="38" customFormat="1" ht="16.5" thickBot="1">
      <c r="A60" s="60"/>
      <c r="B60" s="28" t="s">
        <v>117</v>
      </c>
      <c r="C60" s="28"/>
      <c r="D60" s="28"/>
      <c r="E60" s="28"/>
      <c r="F60" s="28"/>
      <c r="G60" s="28"/>
      <c r="H60" s="28"/>
      <c r="I60" s="28"/>
      <c r="J60" s="144"/>
      <c r="K60" s="130">
        <f>SUM(J61,J65,J69,J73)</f>
        <v>0</v>
      </c>
    </row>
    <row r="61" spans="1:11" s="41" customFormat="1" ht="15.75">
      <c r="A61" s="31"/>
      <c r="B61" s="46"/>
      <c r="C61" s="27" t="s">
        <v>118</v>
      </c>
      <c r="D61" s="27"/>
      <c r="E61" s="27"/>
      <c r="F61" s="27"/>
      <c r="G61" s="27"/>
      <c r="H61" s="27"/>
      <c r="I61" s="27"/>
      <c r="J61" s="137">
        <f>SUM(I62:I64)</f>
        <v>0</v>
      </c>
      <c r="K61" s="132"/>
    </row>
    <row r="62" spans="1:11" s="41" customFormat="1" ht="15.75">
      <c r="A62" s="31"/>
      <c r="B62" s="46"/>
      <c r="C62" s="46"/>
      <c r="D62" s="47" t="s">
        <v>119</v>
      </c>
      <c r="E62" s="47"/>
      <c r="F62" s="47"/>
      <c r="G62" s="47"/>
      <c r="H62" s="49"/>
      <c r="I62" s="94"/>
      <c r="J62" s="138"/>
      <c r="K62" s="132"/>
    </row>
    <row r="63" spans="1:11" s="41" customFormat="1" ht="15.75">
      <c r="A63" s="46"/>
      <c r="B63" s="20"/>
      <c r="C63" s="20"/>
      <c r="D63" s="217"/>
      <c r="E63" s="217"/>
      <c r="F63" s="217"/>
      <c r="G63" s="217"/>
      <c r="H63" s="48"/>
      <c r="I63" s="94"/>
      <c r="J63" s="140"/>
      <c r="K63" s="131"/>
    </row>
    <row r="64" spans="1:11" s="41" customFormat="1" ht="15.75">
      <c r="A64" s="46"/>
      <c r="B64" s="20"/>
      <c r="C64" s="20"/>
      <c r="D64" s="216"/>
      <c r="E64" s="216"/>
      <c r="F64" s="216"/>
      <c r="G64" s="216"/>
      <c r="H64" s="48"/>
      <c r="I64" s="94"/>
      <c r="J64" s="140"/>
      <c r="K64" s="131"/>
    </row>
    <row r="65" spans="1:11" s="41" customFormat="1" ht="15.75">
      <c r="A65" s="31"/>
      <c r="B65" s="46"/>
      <c r="C65" s="20" t="s">
        <v>121</v>
      </c>
      <c r="D65" s="20"/>
      <c r="E65" s="20"/>
      <c r="F65" s="20"/>
      <c r="G65" s="20"/>
      <c r="H65" s="20"/>
      <c r="I65" s="20"/>
      <c r="J65" s="141">
        <f>SUM(I66:I68)</f>
        <v>0</v>
      </c>
      <c r="K65" s="132"/>
    </row>
    <row r="66" spans="1:11" s="41" customFormat="1" ht="15.75">
      <c r="A66" s="31"/>
      <c r="B66" s="46"/>
      <c r="C66" s="46"/>
      <c r="D66" s="47" t="s">
        <v>120</v>
      </c>
      <c r="E66" s="47"/>
      <c r="F66" s="47"/>
      <c r="G66" s="47"/>
      <c r="H66" s="49"/>
      <c r="I66" s="94"/>
      <c r="J66" s="138"/>
      <c r="K66" s="132"/>
    </row>
    <row r="67" spans="1:11" s="41" customFormat="1" ht="15.75">
      <c r="A67" s="46"/>
      <c r="B67" s="20"/>
      <c r="C67" s="20"/>
      <c r="D67" s="217"/>
      <c r="E67" s="217"/>
      <c r="F67" s="217"/>
      <c r="G67" s="217"/>
      <c r="H67" s="48"/>
      <c r="I67" s="94"/>
      <c r="J67" s="140"/>
      <c r="K67" s="131"/>
    </row>
    <row r="68" spans="1:11" s="41" customFormat="1" ht="15.75">
      <c r="A68" s="46"/>
      <c r="B68" s="20"/>
      <c r="C68" s="20"/>
      <c r="D68" s="216"/>
      <c r="E68" s="216"/>
      <c r="F68" s="216"/>
      <c r="G68" s="216"/>
      <c r="H68" s="48"/>
      <c r="I68" s="94"/>
      <c r="J68" s="140"/>
      <c r="K68" s="131"/>
    </row>
    <row r="69" spans="1:11" s="41" customFormat="1" ht="15.75">
      <c r="A69" s="31"/>
      <c r="B69" s="46"/>
      <c r="C69" s="20" t="s">
        <v>122</v>
      </c>
      <c r="D69" s="20"/>
      <c r="E69" s="20"/>
      <c r="F69" s="20"/>
      <c r="G69" s="20"/>
      <c r="H69" s="20"/>
      <c r="I69" s="20"/>
      <c r="J69" s="141">
        <f>SUM(I70:I72)</f>
        <v>0</v>
      </c>
      <c r="K69" s="132"/>
    </row>
    <row r="70" spans="1:11" s="41" customFormat="1" ht="15.75">
      <c r="A70" s="31"/>
      <c r="B70" s="46"/>
      <c r="C70" s="46"/>
      <c r="D70" s="47" t="s">
        <v>123</v>
      </c>
      <c r="E70" s="47"/>
      <c r="F70" s="47"/>
      <c r="G70" s="47"/>
      <c r="H70" s="49"/>
      <c r="I70" s="94"/>
      <c r="J70" s="138"/>
      <c r="K70" s="132"/>
    </row>
    <row r="71" spans="1:11" s="41" customFormat="1" ht="15.75">
      <c r="A71" s="46"/>
      <c r="B71" s="20"/>
      <c r="C71" s="20"/>
      <c r="D71" s="217"/>
      <c r="E71" s="217"/>
      <c r="F71" s="217"/>
      <c r="G71" s="217"/>
      <c r="H71" s="48"/>
      <c r="I71" s="94"/>
      <c r="J71" s="140"/>
      <c r="K71" s="131"/>
    </row>
    <row r="72" spans="1:11" s="41" customFormat="1" ht="15.75">
      <c r="A72" s="46"/>
      <c r="B72" s="20"/>
      <c r="C72" s="20"/>
      <c r="D72" s="216"/>
      <c r="E72" s="216"/>
      <c r="F72" s="216"/>
      <c r="G72" s="216"/>
      <c r="H72" s="48"/>
      <c r="I72" s="94"/>
      <c r="J72" s="140"/>
      <c r="K72" s="131"/>
    </row>
    <row r="73" spans="1:11" s="41" customFormat="1" ht="15.75">
      <c r="A73" s="31"/>
      <c r="B73" s="46"/>
      <c r="C73" s="20" t="s">
        <v>125</v>
      </c>
      <c r="D73" s="20"/>
      <c r="E73" s="20"/>
      <c r="F73" s="20"/>
      <c r="G73" s="20"/>
      <c r="H73" s="20"/>
      <c r="I73" s="20"/>
      <c r="J73" s="141">
        <f>SUM(I74:I76)</f>
        <v>0</v>
      </c>
      <c r="K73" s="132"/>
    </row>
    <row r="74" spans="1:11" s="41" customFormat="1" ht="15.75">
      <c r="A74" s="31"/>
      <c r="B74" s="46"/>
      <c r="C74" s="46"/>
      <c r="D74" s="47" t="s">
        <v>124</v>
      </c>
      <c r="E74" s="47"/>
      <c r="F74" s="47"/>
      <c r="G74" s="47"/>
      <c r="H74" s="49"/>
      <c r="I74" s="94"/>
      <c r="J74" s="138"/>
      <c r="K74" s="132"/>
    </row>
    <row r="75" spans="1:11" s="41" customFormat="1" ht="15.75">
      <c r="A75" s="46"/>
      <c r="B75" s="20"/>
      <c r="C75" s="20"/>
      <c r="D75" s="217"/>
      <c r="E75" s="217"/>
      <c r="F75" s="217"/>
      <c r="G75" s="217"/>
      <c r="H75" s="48"/>
      <c r="I75" s="94"/>
      <c r="J75" s="140"/>
      <c r="K75" s="131"/>
    </row>
    <row r="76" spans="1:11" s="41" customFormat="1" ht="15.75">
      <c r="A76" s="46"/>
      <c r="B76" s="20"/>
      <c r="C76" s="20"/>
      <c r="D76" s="216"/>
      <c r="E76" s="216"/>
      <c r="F76" s="216"/>
      <c r="G76" s="216"/>
      <c r="H76" s="48"/>
      <c r="I76" s="94"/>
      <c r="J76" s="140"/>
      <c r="K76" s="131"/>
    </row>
    <row r="77" spans="1:11" s="41" customFormat="1" ht="16.5" thickBot="1">
      <c r="A77" s="31"/>
      <c r="B77" s="31"/>
      <c r="C77" s="31"/>
      <c r="D77" s="46"/>
      <c r="E77" s="46"/>
      <c r="F77" s="46"/>
      <c r="G77" s="46"/>
      <c r="H77" s="31"/>
      <c r="I77" s="57"/>
      <c r="J77" s="138"/>
      <c r="K77" s="132"/>
    </row>
    <row r="78" spans="1:11" s="38" customFormat="1" ht="16.5" thickBot="1">
      <c r="A78" s="60"/>
      <c r="B78" s="28" t="s">
        <v>126</v>
      </c>
      <c r="C78" s="28"/>
      <c r="D78" s="28"/>
      <c r="E78" s="28"/>
      <c r="F78" s="28"/>
      <c r="G78" s="28"/>
      <c r="H78" s="28"/>
      <c r="I78" s="28"/>
      <c r="J78" s="144"/>
      <c r="K78" s="130">
        <f>SUM(J79,J83,J87)</f>
        <v>0</v>
      </c>
    </row>
    <row r="79" spans="1:11" s="41" customFormat="1" ht="15.75">
      <c r="A79" s="31"/>
      <c r="B79" s="46"/>
      <c r="C79" s="27" t="s">
        <v>127</v>
      </c>
      <c r="D79" s="27"/>
      <c r="E79" s="27"/>
      <c r="F79" s="27"/>
      <c r="G79" s="27"/>
      <c r="H79" s="27"/>
      <c r="I79" s="27"/>
      <c r="J79" s="137">
        <f>SUM(I80:I82)</f>
        <v>0</v>
      </c>
      <c r="K79" s="132"/>
    </row>
    <row r="80" spans="1:11" s="41" customFormat="1" ht="15.75">
      <c r="A80" s="31"/>
      <c r="B80" s="46"/>
      <c r="C80" s="46"/>
      <c r="D80" s="47" t="s">
        <v>397</v>
      </c>
      <c r="E80" s="47"/>
      <c r="F80" s="47"/>
      <c r="G80" s="47"/>
      <c r="H80" s="49"/>
      <c r="I80" s="94"/>
      <c r="J80" s="138"/>
      <c r="K80" s="132"/>
    </row>
    <row r="81" spans="1:11" s="41" customFormat="1" ht="15.75">
      <c r="A81" s="46"/>
      <c r="B81" s="20"/>
      <c r="C81" s="20"/>
      <c r="D81" s="217"/>
      <c r="E81" s="217"/>
      <c r="F81" s="217"/>
      <c r="G81" s="217"/>
      <c r="H81" s="48"/>
      <c r="I81" s="94"/>
      <c r="J81" s="140"/>
      <c r="K81" s="131"/>
    </row>
    <row r="82" spans="1:11" s="41" customFormat="1" ht="15.75">
      <c r="A82" s="46"/>
      <c r="B82" s="20"/>
      <c r="C82" s="20"/>
      <c r="D82" s="216"/>
      <c r="E82" s="216"/>
      <c r="F82" s="216"/>
      <c r="G82" s="216"/>
      <c r="H82" s="48"/>
      <c r="I82" s="94"/>
      <c r="J82" s="140"/>
      <c r="K82" s="131"/>
    </row>
    <row r="83" spans="1:11" s="41" customFormat="1" ht="15.75">
      <c r="A83" s="31"/>
      <c r="B83" s="31"/>
      <c r="C83" s="20" t="s">
        <v>128</v>
      </c>
      <c r="D83" s="20"/>
      <c r="E83" s="20"/>
      <c r="F83" s="20"/>
      <c r="G83" s="20"/>
      <c r="H83" s="20"/>
      <c r="I83" s="20"/>
      <c r="J83" s="141">
        <f>SUM(I84:I86)</f>
        <v>0</v>
      </c>
      <c r="K83" s="132"/>
    </row>
    <row r="84" spans="1:11" s="41" customFormat="1" ht="15.75">
      <c r="A84" s="31"/>
      <c r="B84" s="31"/>
      <c r="C84" s="46"/>
      <c r="D84" s="47" t="s">
        <v>398</v>
      </c>
      <c r="E84" s="47"/>
      <c r="F84" s="47"/>
      <c r="G84" s="47"/>
      <c r="H84" s="49"/>
      <c r="I84" s="94"/>
      <c r="J84" s="138"/>
      <c r="K84" s="132"/>
    </row>
    <row r="85" spans="1:11" s="41" customFormat="1" ht="15.75">
      <c r="A85" s="46"/>
      <c r="B85" s="20"/>
      <c r="C85" s="20"/>
      <c r="D85" s="217"/>
      <c r="E85" s="217"/>
      <c r="F85" s="217"/>
      <c r="G85" s="217"/>
      <c r="H85" s="48"/>
      <c r="I85" s="94"/>
      <c r="J85" s="140"/>
      <c r="K85" s="131"/>
    </row>
    <row r="86" spans="1:11" s="41" customFormat="1" ht="15.75">
      <c r="A86" s="46"/>
      <c r="B86" s="20"/>
      <c r="C86" s="20"/>
      <c r="D86" s="216"/>
      <c r="E86" s="216"/>
      <c r="F86" s="216"/>
      <c r="G86" s="216"/>
      <c r="H86" s="48"/>
      <c r="I86" s="94"/>
      <c r="J86" s="140"/>
      <c r="K86" s="131"/>
    </row>
    <row r="87" spans="1:11" s="41" customFormat="1" ht="15.75">
      <c r="A87" s="31"/>
      <c r="B87" s="31"/>
      <c r="C87" s="20" t="s">
        <v>129</v>
      </c>
      <c r="D87" s="20"/>
      <c r="E87" s="20"/>
      <c r="F87" s="20"/>
      <c r="G87" s="20"/>
      <c r="H87" s="20"/>
      <c r="I87" s="20"/>
      <c r="J87" s="141">
        <f>SUM(I88:I90)</f>
        <v>0</v>
      </c>
      <c r="K87" s="132"/>
    </row>
    <row r="88" spans="1:11" s="41" customFormat="1" ht="15.75">
      <c r="A88" s="31"/>
      <c r="B88" s="31"/>
      <c r="C88" s="46"/>
      <c r="D88" s="47" t="s">
        <v>130</v>
      </c>
      <c r="E88" s="47"/>
      <c r="F88" s="47"/>
      <c r="G88" s="47"/>
      <c r="H88" s="49"/>
      <c r="I88" s="94"/>
      <c r="J88" s="138"/>
      <c r="K88" s="132"/>
    </row>
    <row r="89" spans="1:11" s="41" customFormat="1" ht="15.75">
      <c r="A89" s="46"/>
      <c r="B89" s="20"/>
      <c r="C89" s="20"/>
      <c r="D89" s="217"/>
      <c r="E89" s="217"/>
      <c r="F89" s="217"/>
      <c r="G89" s="217"/>
      <c r="H89" s="48"/>
      <c r="I89" s="94"/>
      <c r="J89" s="140"/>
      <c r="K89" s="131"/>
    </row>
    <row r="90" spans="1:11" s="41" customFormat="1" ht="15.75">
      <c r="A90" s="46"/>
      <c r="B90" s="20"/>
      <c r="C90" s="20"/>
      <c r="D90" s="216"/>
      <c r="E90" s="216"/>
      <c r="F90" s="216"/>
      <c r="G90" s="216"/>
      <c r="H90" s="48"/>
      <c r="I90" s="94"/>
      <c r="J90" s="140"/>
      <c r="K90" s="131"/>
    </row>
    <row r="91" spans="1:11" s="41" customFormat="1" ht="16.5" thickBot="1">
      <c r="A91" s="31"/>
      <c r="B91" s="31"/>
      <c r="C91" s="46"/>
      <c r="D91" s="46"/>
      <c r="E91" s="46"/>
      <c r="F91" s="46"/>
      <c r="G91" s="46"/>
      <c r="H91" s="49"/>
      <c r="I91" s="57"/>
      <c r="J91" s="138"/>
      <c r="K91" s="132"/>
    </row>
    <row r="92" spans="1:11" s="38" customFormat="1" ht="16.5" thickBot="1">
      <c r="A92" s="60"/>
      <c r="B92" s="28" t="s">
        <v>131</v>
      </c>
      <c r="C92" s="28"/>
      <c r="D92" s="28"/>
      <c r="E92" s="28"/>
      <c r="F92" s="28"/>
      <c r="G92" s="28"/>
      <c r="H92" s="28"/>
      <c r="I92" s="28"/>
      <c r="J92" s="144"/>
      <c r="K92" s="130">
        <f>SUM(J93,J100,J105)</f>
        <v>0</v>
      </c>
    </row>
    <row r="93" spans="1:11" s="41" customFormat="1" ht="15.75">
      <c r="A93" s="31"/>
      <c r="B93" s="46"/>
      <c r="C93" s="27" t="s">
        <v>132</v>
      </c>
      <c r="D93" s="27"/>
      <c r="E93" s="27"/>
      <c r="F93" s="27"/>
      <c r="G93" s="27"/>
      <c r="H93" s="27"/>
      <c r="I93" s="27"/>
      <c r="J93" s="137">
        <f>SUM(I94:I99)</f>
        <v>0</v>
      </c>
      <c r="K93" s="132"/>
    </row>
    <row r="94" spans="1:11" s="41" customFormat="1" ht="15.75">
      <c r="A94" s="31"/>
      <c r="B94" s="46"/>
      <c r="C94" s="46"/>
      <c r="D94" s="47" t="s">
        <v>442</v>
      </c>
      <c r="E94" s="47"/>
      <c r="F94" s="47"/>
      <c r="G94" s="47"/>
      <c r="H94" s="129" t="s">
        <v>461</v>
      </c>
      <c r="I94" s="94"/>
      <c r="J94" s="138"/>
      <c r="K94" s="132"/>
    </row>
    <row r="95" spans="1:11" s="41" customFormat="1" ht="15.75">
      <c r="A95" s="31"/>
      <c r="B95" s="46"/>
      <c r="C95" s="46"/>
      <c r="D95" s="47" t="s">
        <v>443</v>
      </c>
      <c r="E95" s="47"/>
      <c r="F95" s="47"/>
      <c r="G95" s="47"/>
      <c r="H95" s="129" t="s">
        <v>461</v>
      </c>
      <c r="I95" s="94"/>
      <c r="J95" s="138"/>
      <c r="K95" s="132"/>
    </row>
    <row r="96" spans="1:11" s="41" customFormat="1" ht="15.75">
      <c r="A96" s="31"/>
      <c r="B96" s="46"/>
      <c r="C96" s="46"/>
      <c r="D96" s="47" t="s">
        <v>444</v>
      </c>
      <c r="E96" s="47"/>
      <c r="F96" s="47"/>
      <c r="G96" s="47"/>
      <c r="H96" s="129" t="s">
        <v>461</v>
      </c>
      <c r="I96" s="94"/>
      <c r="J96" s="138"/>
      <c r="K96" s="132"/>
    </row>
    <row r="97" spans="1:11" s="41" customFormat="1" ht="15.75">
      <c r="A97" s="31"/>
      <c r="B97" s="46"/>
      <c r="C97" s="46"/>
      <c r="D97" s="47" t="s">
        <v>462</v>
      </c>
      <c r="E97" s="47"/>
      <c r="F97" s="47"/>
      <c r="G97" s="47"/>
      <c r="H97" s="129" t="s">
        <v>461</v>
      </c>
      <c r="I97" s="94"/>
      <c r="J97" s="138"/>
      <c r="K97" s="132"/>
    </row>
    <row r="98" spans="1:11" s="41" customFormat="1" ht="15.75">
      <c r="A98" s="46"/>
      <c r="B98" s="20"/>
      <c r="C98" s="20"/>
      <c r="D98" s="217"/>
      <c r="E98" s="217"/>
      <c r="F98" s="217"/>
      <c r="G98" s="217"/>
      <c r="H98" s="48"/>
      <c r="I98" s="94"/>
      <c r="J98" s="140"/>
      <c r="K98" s="131"/>
    </row>
    <row r="99" spans="1:11" s="41" customFormat="1" ht="15.75">
      <c r="A99" s="46"/>
      <c r="B99" s="20"/>
      <c r="C99" s="20"/>
      <c r="D99" s="216"/>
      <c r="E99" s="216"/>
      <c r="F99" s="216"/>
      <c r="G99" s="216"/>
      <c r="H99" s="48"/>
      <c r="I99" s="94"/>
      <c r="J99" s="140"/>
      <c r="K99" s="131"/>
    </row>
    <row r="100" spans="1:11" s="41" customFormat="1" ht="15.75">
      <c r="A100" s="31"/>
      <c r="B100" s="31"/>
      <c r="C100" s="20" t="s">
        <v>133</v>
      </c>
      <c r="D100" s="20"/>
      <c r="E100" s="20"/>
      <c r="F100" s="20"/>
      <c r="G100" s="20"/>
      <c r="H100" s="20"/>
      <c r="I100" s="20"/>
      <c r="J100" s="141">
        <f>SUM(I101:I104)</f>
        <v>0</v>
      </c>
      <c r="K100" s="132"/>
    </row>
    <row r="101" spans="1:11" s="41" customFormat="1" ht="15.75">
      <c r="A101" s="31"/>
      <c r="B101" s="31"/>
      <c r="C101" s="46"/>
      <c r="D101" s="47" t="s">
        <v>135</v>
      </c>
      <c r="E101" s="47"/>
      <c r="F101" s="47"/>
      <c r="G101" s="47"/>
      <c r="H101" s="49"/>
      <c r="I101" s="94"/>
      <c r="J101" s="138"/>
      <c r="K101" s="132"/>
    </row>
    <row r="102" spans="1:11" s="41" customFormat="1" ht="15.75">
      <c r="A102" s="31"/>
      <c r="B102" s="31"/>
      <c r="C102" s="46"/>
      <c r="D102" s="47" t="s">
        <v>134</v>
      </c>
      <c r="E102" s="47"/>
      <c r="F102" s="47"/>
      <c r="G102" s="47"/>
      <c r="H102" s="49"/>
      <c r="I102" s="94"/>
      <c r="J102" s="138"/>
      <c r="K102" s="132"/>
    </row>
    <row r="103" spans="1:11" s="41" customFormat="1" ht="15.75">
      <c r="A103" s="46"/>
      <c r="B103" s="20"/>
      <c r="C103" s="20"/>
      <c r="D103" s="217"/>
      <c r="E103" s="217"/>
      <c r="F103" s="217"/>
      <c r="G103" s="217"/>
      <c r="H103" s="48"/>
      <c r="I103" s="94"/>
      <c r="J103" s="140"/>
      <c r="K103" s="131"/>
    </row>
    <row r="104" spans="1:11" s="41" customFormat="1" ht="15.75">
      <c r="A104" s="46"/>
      <c r="B104" s="20"/>
      <c r="C104" s="20"/>
      <c r="D104" s="216"/>
      <c r="E104" s="216"/>
      <c r="F104" s="216"/>
      <c r="G104" s="216"/>
      <c r="H104" s="48"/>
      <c r="I104" s="94"/>
      <c r="J104" s="140"/>
      <c r="K104" s="131"/>
    </row>
    <row r="105" spans="1:11" s="41" customFormat="1" ht="15.75">
      <c r="A105" s="31"/>
      <c r="B105" s="31"/>
      <c r="C105" s="20" t="s">
        <v>136</v>
      </c>
      <c r="D105" s="20"/>
      <c r="E105" s="20"/>
      <c r="F105" s="20"/>
      <c r="G105" s="20"/>
      <c r="H105" s="20"/>
      <c r="I105" s="20"/>
      <c r="J105" s="141">
        <f>SUM(I106:I111)</f>
        <v>0</v>
      </c>
      <c r="K105" s="132"/>
    </row>
    <row r="106" spans="1:11" s="41" customFormat="1" ht="15.75">
      <c r="A106" s="31"/>
      <c r="B106" s="31"/>
      <c r="C106" s="46"/>
      <c r="D106" s="47" t="s">
        <v>463</v>
      </c>
      <c r="E106" s="47"/>
      <c r="F106" s="47"/>
      <c r="G106" s="47"/>
      <c r="H106" s="49"/>
      <c r="I106" s="94"/>
      <c r="J106" s="138"/>
      <c r="K106" s="132"/>
    </row>
    <row r="107" spans="1:11" s="41" customFormat="1" ht="15.75">
      <c r="A107" s="31"/>
      <c r="B107" s="31"/>
      <c r="C107" s="46"/>
      <c r="D107" s="47" t="s">
        <v>138</v>
      </c>
      <c r="E107" s="47"/>
      <c r="F107" s="47"/>
      <c r="G107" s="47"/>
      <c r="H107" s="49"/>
      <c r="I107" s="94"/>
      <c r="J107" s="138"/>
      <c r="K107" s="132"/>
    </row>
    <row r="108" spans="1:11" s="41" customFormat="1" ht="15.75">
      <c r="A108" s="31"/>
      <c r="B108" s="31"/>
      <c r="C108" s="46"/>
      <c r="D108" s="47" t="s">
        <v>139</v>
      </c>
      <c r="E108" s="47"/>
      <c r="F108" s="47"/>
      <c r="G108" s="47"/>
      <c r="H108" s="49"/>
      <c r="I108" s="94"/>
      <c r="J108" s="138"/>
      <c r="K108" s="132"/>
    </row>
    <row r="109" spans="1:11" s="41" customFormat="1" ht="15.75">
      <c r="A109" s="31"/>
      <c r="B109" s="31"/>
      <c r="C109" s="46"/>
      <c r="D109" s="47" t="s">
        <v>140</v>
      </c>
      <c r="E109" s="47"/>
      <c r="F109" s="47"/>
      <c r="G109" s="47"/>
      <c r="H109" s="49"/>
      <c r="I109" s="94"/>
      <c r="J109" s="138"/>
      <c r="K109" s="132"/>
    </row>
    <row r="110" spans="1:11" s="41" customFormat="1" ht="15.75">
      <c r="A110" s="46"/>
      <c r="B110" s="20"/>
      <c r="C110" s="20"/>
      <c r="D110" s="217"/>
      <c r="E110" s="217"/>
      <c r="F110" s="217"/>
      <c r="G110" s="217"/>
      <c r="H110" s="48"/>
      <c r="I110" s="94"/>
      <c r="J110" s="140"/>
      <c r="K110" s="131"/>
    </row>
    <row r="111" spans="1:11" s="41" customFormat="1" ht="15.75">
      <c r="A111" s="46"/>
      <c r="B111" s="20"/>
      <c r="C111" s="20"/>
      <c r="D111" s="216"/>
      <c r="E111" s="216"/>
      <c r="F111" s="216"/>
      <c r="G111" s="216"/>
      <c r="H111" s="48"/>
      <c r="I111" s="94"/>
      <c r="J111" s="140"/>
      <c r="K111" s="131"/>
    </row>
    <row r="112" spans="1:11" s="41" customFormat="1" ht="16.5" thickBot="1">
      <c r="A112" s="31"/>
      <c r="B112" s="31"/>
      <c r="C112" s="46"/>
      <c r="D112" s="46"/>
      <c r="E112" s="46"/>
      <c r="F112" s="46"/>
      <c r="G112" s="46"/>
      <c r="H112" s="49"/>
      <c r="I112" s="57"/>
      <c r="J112" s="138"/>
      <c r="K112" s="132"/>
    </row>
    <row r="113" spans="1:11" s="38" customFormat="1" ht="16.5" thickBot="1">
      <c r="A113" s="60"/>
      <c r="B113" s="28" t="s">
        <v>141</v>
      </c>
      <c r="C113" s="28"/>
      <c r="D113" s="28"/>
      <c r="E113" s="28"/>
      <c r="F113" s="28"/>
      <c r="G113" s="28"/>
      <c r="H113" s="28"/>
      <c r="I113" s="28"/>
      <c r="J113" s="144"/>
      <c r="K113" s="130">
        <f>SUM(J114,J118,J125,J129,J134)</f>
        <v>0</v>
      </c>
    </row>
    <row r="114" spans="1:11" s="41" customFormat="1" ht="15.75">
      <c r="A114" s="31"/>
      <c r="B114" s="46"/>
      <c r="C114" s="27" t="s">
        <v>142</v>
      </c>
      <c r="D114" s="27"/>
      <c r="E114" s="27"/>
      <c r="F114" s="27"/>
      <c r="G114" s="27"/>
      <c r="H114" s="27"/>
      <c r="I114" s="27"/>
      <c r="J114" s="137">
        <f>SUM(I115:I117)</f>
        <v>0</v>
      </c>
      <c r="K114" s="132"/>
    </row>
    <row r="115" spans="1:11" s="41" customFormat="1" ht="15.75">
      <c r="A115" s="31"/>
      <c r="B115" s="46"/>
      <c r="C115" s="46"/>
      <c r="D115" s="47" t="s">
        <v>143</v>
      </c>
      <c r="E115" s="47"/>
      <c r="F115" s="47"/>
      <c r="G115" s="47"/>
      <c r="H115" s="49"/>
      <c r="I115" s="94"/>
      <c r="J115" s="138"/>
      <c r="K115" s="132"/>
    </row>
    <row r="116" spans="1:11" s="41" customFormat="1" ht="15.75">
      <c r="A116" s="46"/>
      <c r="B116" s="20"/>
      <c r="C116" s="20"/>
      <c r="D116" s="217"/>
      <c r="E116" s="217"/>
      <c r="F116" s="217"/>
      <c r="G116" s="217"/>
      <c r="H116" s="48"/>
      <c r="I116" s="94"/>
      <c r="J116" s="140"/>
      <c r="K116" s="131"/>
    </row>
    <row r="117" spans="1:11" s="41" customFormat="1" ht="15.75">
      <c r="A117" s="46"/>
      <c r="B117" s="20"/>
      <c r="C117" s="20"/>
      <c r="D117" s="216"/>
      <c r="E117" s="216"/>
      <c r="F117" s="216"/>
      <c r="G117" s="216"/>
      <c r="H117" s="48"/>
      <c r="I117" s="94"/>
      <c r="J117" s="140"/>
      <c r="K117" s="131"/>
    </row>
    <row r="118" spans="1:11" s="41" customFormat="1" ht="15.75">
      <c r="A118" s="31"/>
      <c r="B118" s="31"/>
      <c r="C118" s="20" t="s">
        <v>144</v>
      </c>
      <c r="D118" s="20"/>
      <c r="E118" s="20"/>
      <c r="F118" s="20"/>
      <c r="G118" s="20"/>
      <c r="H118" s="20"/>
      <c r="I118" s="20"/>
      <c r="J118" s="141">
        <f>SUM(I119:I124)</f>
        <v>0</v>
      </c>
      <c r="K118" s="132"/>
    </row>
    <row r="119" spans="1:11" s="41" customFormat="1" ht="15.75">
      <c r="A119" s="31"/>
      <c r="B119" s="31"/>
      <c r="C119" s="46"/>
      <c r="D119" s="47" t="s">
        <v>145</v>
      </c>
      <c r="E119" s="47"/>
      <c r="F119" s="47"/>
      <c r="G119" s="47"/>
      <c r="H119" s="49"/>
      <c r="I119" s="94"/>
      <c r="J119" s="138"/>
      <c r="K119" s="132"/>
    </row>
    <row r="120" spans="1:11" s="41" customFormat="1" ht="15.75">
      <c r="A120" s="31"/>
      <c r="B120" s="31"/>
      <c r="C120" s="46"/>
      <c r="D120" s="47" t="s">
        <v>146</v>
      </c>
      <c r="E120" s="47"/>
      <c r="F120" s="47"/>
      <c r="G120" s="47"/>
      <c r="H120" s="49"/>
      <c r="I120" s="94"/>
      <c r="J120" s="138"/>
      <c r="K120" s="132"/>
    </row>
    <row r="121" spans="1:11" s="41" customFormat="1" ht="15.75">
      <c r="A121" s="31"/>
      <c r="B121" s="31"/>
      <c r="C121" s="46"/>
      <c r="D121" s="47" t="s">
        <v>464</v>
      </c>
      <c r="E121" s="47"/>
      <c r="F121" s="47"/>
      <c r="G121" s="47"/>
      <c r="H121" s="49"/>
      <c r="I121" s="94"/>
      <c r="J121" s="138"/>
      <c r="K121" s="132"/>
    </row>
    <row r="122" spans="1:11" s="41" customFormat="1" ht="15.75">
      <c r="A122" s="31"/>
      <c r="B122" s="31"/>
      <c r="C122" s="46"/>
      <c r="D122" s="47" t="s">
        <v>465</v>
      </c>
      <c r="E122" s="47"/>
      <c r="F122" s="47"/>
      <c r="G122" s="47"/>
      <c r="H122" s="49"/>
      <c r="I122" s="94"/>
      <c r="J122" s="138"/>
      <c r="K122" s="132"/>
    </row>
    <row r="123" spans="1:11" s="41" customFormat="1" ht="15.75">
      <c r="A123" s="46"/>
      <c r="B123" s="20"/>
      <c r="C123" s="20"/>
      <c r="D123" s="217"/>
      <c r="E123" s="217"/>
      <c r="F123" s="217"/>
      <c r="G123" s="217"/>
      <c r="H123" s="48"/>
      <c r="I123" s="94"/>
      <c r="J123" s="140"/>
      <c r="K123" s="131"/>
    </row>
    <row r="124" spans="1:11" s="41" customFormat="1" ht="15.75">
      <c r="A124" s="46"/>
      <c r="B124" s="20"/>
      <c r="C124" s="20"/>
      <c r="D124" s="216"/>
      <c r="E124" s="216"/>
      <c r="F124" s="216"/>
      <c r="G124" s="216"/>
      <c r="H124" s="48"/>
      <c r="I124" s="94"/>
      <c r="J124" s="140"/>
      <c r="K124" s="131"/>
    </row>
    <row r="125" spans="1:11" s="41" customFormat="1" ht="15.75">
      <c r="A125" s="31"/>
      <c r="B125" s="46"/>
      <c r="C125" s="20" t="s">
        <v>147</v>
      </c>
      <c r="D125" s="20"/>
      <c r="E125" s="20"/>
      <c r="F125" s="20"/>
      <c r="G125" s="20"/>
      <c r="H125" s="20"/>
      <c r="I125" s="26"/>
      <c r="J125" s="141">
        <f>SUM(I126:I128)</f>
        <v>0</v>
      </c>
      <c r="K125" s="132"/>
    </row>
    <row r="126" spans="1:11" s="41" customFormat="1" ht="15.75">
      <c r="A126" s="31"/>
      <c r="B126" s="46"/>
      <c r="C126" s="46"/>
      <c r="D126" s="47" t="s">
        <v>148</v>
      </c>
      <c r="E126" s="47"/>
      <c r="F126" s="47"/>
      <c r="G126" s="47"/>
      <c r="H126" s="49"/>
      <c r="I126" s="94"/>
      <c r="J126" s="138"/>
      <c r="K126" s="132"/>
    </row>
    <row r="127" spans="1:11" s="41" customFormat="1" ht="15.75">
      <c r="A127" s="46"/>
      <c r="B127" s="20"/>
      <c r="C127" s="20"/>
      <c r="D127" s="217"/>
      <c r="E127" s="217"/>
      <c r="F127" s="217"/>
      <c r="G127" s="217"/>
      <c r="H127" s="48"/>
      <c r="I127" s="94"/>
      <c r="J127" s="140"/>
      <c r="K127" s="131"/>
    </row>
    <row r="128" spans="1:11" s="41" customFormat="1" ht="15.75">
      <c r="A128" s="46"/>
      <c r="B128" s="20"/>
      <c r="C128" s="20"/>
      <c r="D128" s="216"/>
      <c r="E128" s="216"/>
      <c r="F128" s="216"/>
      <c r="G128" s="216"/>
      <c r="H128" s="48"/>
      <c r="I128" s="94"/>
      <c r="J128" s="140"/>
      <c r="K128" s="131"/>
    </row>
    <row r="129" spans="1:11" s="41" customFormat="1" ht="15.75">
      <c r="A129" s="31"/>
      <c r="B129" s="31"/>
      <c r="C129" s="20" t="s">
        <v>149</v>
      </c>
      <c r="D129" s="20"/>
      <c r="E129" s="20"/>
      <c r="F129" s="20"/>
      <c r="G129" s="20"/>
      <c r="H129" s="20"/>
      <c r="I129" s="20"/>
      <c r="J129" s="141">
        <f>SUM(I130:I133)</f>
        <v>0</v>
      </c>
      <c r="K129" s="132"/>
    </row>
    <row r="130" spans="1:11" s="41" customFormat="1" ht="15.75">
      <c r="A130" s="31"/>
      <c r="B130" s="31"/>
      <c r="C130" s="46"/>
      <c r="D130" s="47" t="s">
        <v>529</v>
      </c>
      <c r="E130" s="47"/>
      <c r="F130" s="46"/>
      <c r="G130" s="219" t="s">
        <v>549</v>
      </c>
      <c r="H130" s="220"/>
      <c r="I130" s="94"/>
      <c r="J130" s="138"/>
      <c r="K130" s="132"/>
    </row>
    <row r="131" spans="1:11" s="41" customFormat="1" ht="15.75">
      <c r="A131" s="31"/>
      <c r="B131" s="31"/>
      <c r="C131" s="46"/>
      <c r="D131" s="47" t="s">
        <v>530</v>
      </c>
      <c r="E131" s="47"/>
      <c r="F131" s="46"/>
      <c r="G131" s="219" t="s">
        <v>549</v>
      </c>
      <c r="H131" s="220"/>
      <c r="I131" s="94"/>
      <c r="J131" s="138"/>
      <c r="K131" s="132"/>
    </row>
    <row r="132" spans="1:11" s="41" customFormat="1" ht="15.75">
      <c r="A132" s="46"/>
      <c r="B132" s="20"/>
      <c r="C132" s="20"/>
      <c r="D132" s="217"/>
      <c r="E132" s="217"/>
      <c r="F132" s="217"/>
      <c r="G132" s="217"/>
      <c r="H132" s="48"/>
      <c r="I132" s="94"/>
      <c r="J132" s="140"/>
      <c r="K132" s="131"/>
    </row>
    <row r="133" spans="1:11" s="41" customFormat="1" ht="15.75">
      <c r="A133" s="46"/>
      <c r="B133" s="20"/>
      <c r="C133" s="20"/>
      <c r="D133" s="216"/>
      <c r="E133" s="216"/>
      <c r="F133" s="216"/>
      <c r="G133" s="216"/>
      <c r="H133" s="48"/>
      <c r="I133" s="94"/>
      <c r="J133" s="140"/>
      <c r="K133" s="131"/>
    </row>
    <row r="134" spans="1:11" s="41" customFormat="1" ht="15.75">
      <c r="A134" s="31"/>
      <c r="B134" s="46"/>
      <c r="C134" s="20" t="s">
        <v>150</v>
      </c>
      <c r="D134" s="20"/>
      <c r="E134" s="20"/>
      <c r="F134" s="20"/>
      <c r="G134" s="20"/>
      <c r="H134" s="20"/>
      <c r="I134" s="26"/>
      <c r="J134" s="141">
        <f>SUM(I135:I142)</f>
        <v>0</v>
      </c>
      <c r="K134" s="132"/>
    </row>
    <row r="135" spans="1:11" s="41" customFormat="1" ht="15.75">
      <c r="A135" s="31"/>
      <c r="B135" s="46"/>
      <c r="C135" s="46"/>
      <c r="D135" s="47" t="s">
        <v>151</v>
      </c>
      <c r="E135" s="47"/>
      <c r="F135" s="47"/>
      <c r="G135" s="47"/>
      <c r="H135" s="49"/>
      <c r="I135" s="94"/>
      <c r="J135" s="138"/>
      <c r="K135" s="132"/>
    </row>
    <row r="136" spans="1:11" s="41" customFormat="1" ht="15.75">
      <c r="A136" s="31"/>
      <c r="B136" s="46"/>
      <c r="C136" s="46"/>
      <c r="D136" s="47" t="s">
        <v>152</v>
      </c>
      <c r="E136" s="47"/>
      <c r="F136" s="47"/>
      <c r="G136" s="47"/>
      <c r="H136" s="49"/>
      <c r="I136" s="94"/>
      <c r="J136" s="138"/>
      <c r="K136" s="132"/>
    </row>
    <row r="137" spans="1:11" s="41" customFormat="1" ht="15.75">
      <c r="A137" s="31"/>
      <c r="B137" s="46"/>
      <c r="C137" s="46"/>
      <c r="D137" s="47" t="s">
        <v>153</v>
      </c>
      <c r="E137" s="47"/>
      <c r="F137" s="47"/>
      <c r="G137" s="47"/>
      <c r="H137" s="49"/>
      <c r="I137" s="94"/>
      <c r="J137" s="138"/>
      <c r="K137" s="132"/>
    </row>
    <row r="138" spans="1:11" s="41" customFormat="1" ht="15.75">
      <c r="A138" s="31"/>
      <c r="B138" s="46"/>
      <c r="C138" s="46"/>
      <c r="D138" s="47" t="s">
        <v>154</v>
      </c>
      <c r="E138" s="47"/>
      <c r="F138" s="47"/>
      <c r="G138" s="47"/>
      <c r="H138" s="49"/>
      <c r="I138" s="94"/>
      <c r="J138" s="138"/>
      <c r="K138" s="132"/>
    </row>
    <row r="139" spans="1:11" s="41" customFormat="1" ht="15.75">
      <c r="A139" s="31"/>
      <c r="B139" s="46"/>
      <c r="C139" s="46"/>
      <c r="D139" s="47" t="s">
        <v>155</v>
      </c>
      <c r="E139" s="47"/>
      <c r="F139" s="47"/>
      <c r="G139" s="47"/>
      <c r="H139" s="49"/>
      <c r="I139" s="94"/>
      <c r="J139" s="138"/>
      <c r="K139" s="132"/>
    </row>
    <row r="140" spans="1:11" s="41" customFormat="1" ht="15.75">
      <c r="A140" s="31"/>
      <c r="B140" s="46"/>
      <c r="C140" s="46"/>
      <c r="D140" s="47" t="s">
        <v>156</v>
      </c>
      <c r="E140" s="47"/>
      <c r="F140" s="47"/>
      <c r="G140" s="47"/>
      <c r="H140" s="49"/>
      <c r="I140" s="94"/>
      <c r="J140" s="138"/>
      <c r="K140" s="132"/>
    </row>
    <row r="141" spans="1:11" s="41" customFormat="1" ht="15.75">
      <c r="A141" s="46"/>
      <c r="B141" s="20"/>
      <c r="C141" s="20"/>
      <c r="D141" s="217"/>
      <c r="E141" s="217"/>
      <c r="F141" s="217"/>
      <c r="G141" s="217"/>
      <c r="H141" s="48"/>
      <c r="I141" s="94"/>
      <c r="J141" s="140"/>
      <c r="K141" s="131"/>
    </row>
    <row r="142" spans="1:11" s="41" customFormat="1" ht="15.75">
      <c r="A142" s="46"/>
      <c r="B142" s="20"/>
      <c r="C142" s="20"/>
      <c r="D142" s="216"/>
      <c r="E142" s="216"/>
      <c r="F142" s="216"/>
      <c r="G142" s="216"/>
      <c r="H142" s="48"/>
      <c r="I142" s="94"/>
      <c r="J142" s="140"/>
      <c r="K142" s="131"/>
    </row>
    <row r="143" spans="1:11" s="41" customFormat="1" ht="16.5" thickBot="1">
      <c r="A143" s="31"/>
      <c r="B143" s="46"/>
      <c r="C143" s="46"/>
      <c r="D143" s="46"/>
      <c r="E143" s="46"/>
      <c r="F143" s="46"/>
      <c r="G143" s="46"/>
      <c r="H143" s="49"/>
      <c r="I143" s="57"/>
      <c r="J143" s="138"/>
      <c r="K143" s="132"/>
    </row>
    <row r="144" spans="1:11" s="38" customFormat="1" ht="16.5" thickBot="1">
      <c r="A144" s="60"/>
      <c r="B144" s="28" t="s">
        <v>417</v>
      </c>
      <c r="C144" s="28"/>
      <c r="D144" s="28"/>
      <c r="E144" s="28"/>
      <c r="F144" s="28"/>
      <c r="G144" s="28"/>
      <c r="H144" s="28"/>
      <c r="I144" s="28"/>
      <c r="J144" s="144"/>
      <c r="K144" s="130">
        <f>SUM(J145)</f>
        <v>0</v>
      </c>
    </row>
    <row r="145" spans="1:11" s="41" customFormat="1" ht="15.75">
      <c r="A145" s="31"/>
      <c r="B145" s="46"/>
      <c r="C145" s="27" t="s">
        <v>325</v>
      </c>
      <c r="D145" s="27"/>
      <c r="E145" s="27"/>
      <c r="F145" s="27"/>
      <c r="G145" s="27"/>
      <c r="H145" s="27"/>
      <c r="I145" s="27"/>
      <c r="J145" s="137">
        <f>SUM(I146:I152)</f>
        <v>0</v>
      </c>
      <c r="K145" s="132"/>
    </row>
    <row r="146" spans="1:11" s="41" customFormat="1" ht="15.75">
      <c r="A146" s="31"/>
      <c r="B146" s="46"/>
      <c r="C146" s="46"/>
      <c r="D146" s="47" t="s">
        <v>326</v>
      </c>
      <c r="E146" s="47"/>
      <c r="F146" s="47"/>
      <c r="G146" s="47"/>
      <c r="H146" s="49"/>
      <c r="I146" s="94"/>
      <c r="J146" s="138"/>
      <c r="K146" s="132"/>
    </row>
    <row r="147" spans="1:11" s="41" customFormat="1" ht="15.75">
      <c r="A147" s="31"/>
      <c r="B147" s="46"/>
      <c r="C147" s="46"/>
      <c r="D147" s="47" t="s">
        <v>7</v>
      </c>
      <c r="E147" s="47"/>
      <c r="F147" s="47"/>
      <c r="G147" s="47"/>
      <c r="H147" s="49"/>
      <c r="I147" s="94"/>
      <c r="J147" s="138"/>
      <c r="K147" s="132"/>
    </row>
    <row r="148" spans="1:11" s="41" customFormat="1" ht="15.75">
      <c r="A148" s="31"/>
      <c r="B148" s="46"/>
      <c r="C148" s="46"/>
      <c r="D148" s="47" t="s">
        <v>327</v>
      </c>
      <c r="E148" s="47"/>
      <c r="F148" s="47"/>
      <c r="G148" s="47"/>
      <c r="H148" s="49"/>
      <c r="I148" s="94"/>
      <c r="J148" s="138"/>
      <c r="K148" s="132"/>
    </row>
    <row r="149" spans="1:11" s="41" customFormat="1" ht="15.75">
      <c r="A149" s="31"/>
      <c r="B149" s="46"/>
      <c r="C149" s="46"/>
      <c r="D149" s="47" t="s">
        <v>11</v>
      </c>
      <c r="E149" s="47"/>
      <c r="F149" s="47"/>
      <c r="G149" s="47"/>
      <c r="H149" s="49"/>
      <c r="I149" s="94"/>
      <c r="J149" s="138"/>
      <c r="K149" s="132"/>
    </row>
    <row r="150" spans="1:11" s="41" customFormat="1" ht="15.75">
      <c r="A150" s="31"/>
      <c r="B150" s="46"/>
      <c r="C150" s="46"/>
      <c r="D150" s="47" t="s">
        <v>328</v>
      </c>
      <c r="E150" s="47"/>
      <c r="F150" s="47"/>
      <c r="G150" s="47"/>
      <c r="H150" s="49"/>
      <c r="I150" s="94"/>
      <c r="J150" s="138"/>
      <c r="K150" s="132"/>
    </row>
    <row r="151" spans="1:11" s="41" customFormat="1" ht="15.75">
      <c r="A151" s="46"/>
      <c r="B151" s="20"/>
      <c r="C151" s="20"/>
      <c r="D151" s="217"/>
      <c r="E151" s="217"/>
      <c r="F151" s="217"/>
      <c r="G151" s="217"/>
      <c r="H151" s="48"/>
      <c r="I151" s="94"/>
      <c r="J151" s="140"/>
      <c r="K151" s="131"/>
    </row>
    <row r="152" spans="1:11" s="41" customFormat="1" ht="15.75">
      <c r="A152" s="46"/>
      <c r="B152" s="20"/>
      <c r="C152" s="20"/>
      <c r="D152" s="216"/>
      <c r="E152" s="216"/>
      <c r="F152" s="216"/>
      <c r="G152" s="216"/>
      <c r="H152" s="48"/>
      <c r="I152" s="94"/>
      <c r="J152" s="140"/>
      <c r="K152" s="131"/>
    </row>
    <row r="153" spans="1:12" s="41" customFormat="1" ht="16.5" thickBot="1">
      <c r="A153" s="46"/>
      <c r="B153" s="20"/>
      <c r="C153" s="20"/>
      <c r="D153" s="71"/>
      <c r="E153" s="71"/>
      <c r="F153" s="71"/>
      <c r="G153" s="71"/>
      <c r="H153" s="174"/>
      <c r="I153" s="143"/>
      <c r="J153" s="140"/>
      <c r="K153" s="131"/>
      <c r="L153" s="43"/>
    </row>
    <row r="154" spans="1:11" s="38" customFormat="1" ht="16.5" thickBot="1">
      <c r="A154" s="60"/>
      <c r="B154" s="28" t="s">
        <v>527</v>
      </c>
      <c r="C154" s="28"/>
      <c r="D154" s="28"/>
      <c r="E154" s="28"/>
      <c r="F154" s="28"/>
      <c r="G154" s="28"/>
      <c r="H154" s="28"/>
      <c r="I154" s="28"/>
      <c r="J154" s="144"/>
      <c r="K154" s="130">
        <f>SUM(J155)</f>
        <v>0</v>
      </c>
    </row>
    <row r="155" spans="1:11" s="41" customFormat="1" ht="15.75" customHeight="1">
      <c r="A155" s="31"/>
      <c r="B155" s="46"/>
      <c r="C155" s="27" t="s">
        <v>80</v>
      </c>
      <c r="D155" s="27"/>
      <c r="E155" s="27"/>
      <c r="F155" s="27"/>
      <c r="G155" s="27"/>
      <c r="H155" s="27"/>
      <c r="I155" s="27"/>
      <c r="J155" s="137">
        <f>SUM(I156:I161)</f>
        <v>0</v>
      </c>
      <c r="K155" s="132"/>
    </row>
    <row r="156" spans="1:12" s="35" customFormat="1" ht="15.75" customHeight="1">
      <c r="A156" s="36"/>
      <c r="B156" s="36"/>
      <c r="C156" s="36"/>
      <c r="D156" s="46" t="s">
        <v>473</v>
      </c>
      <c r="E156" s="44"/>
      <c r="F156" s="44"/>
      <c r="G156" s="44"/>
      <c r="H156" s="36"/>
      <c r="I156" s="94"/>
      <c r="J156" s="36"/>
      <c r="K156" s="36"/>
      <c r="L156" s="36"/>
    </row>
    <row r="157" spans="1:12" s="35" customFormat="1" ht="15.75" customHeight="1">
      <c r="A157" s="36"/>
      <c r="B157" s="36"/>
      <c r="C157" s="36"/>
      <c r="D157" s="46" t="s">
        <v>81</v>
      </c>
      <c r="E157" s="44"/>
      <c r="F157" s="44"/>
      <c r="G157" s="44"/>
      <c r="H157" s="36"/>
      <c r="I157" s="94"/>
      <c r="J157" s="36"/>
      <c r="K157" s="36"/>
      <c r="L157" s="36"/>
    </row>
    <row r="158" spans="1:12" s="35" customFormat="1" ht="15.75" customHeight="1">
      <c r="A158" s="36"/>
      <c r="B158" s="36"/>
      <c r="C158" s="36"/>
      <c r="D158" s="46" t="s">
        <v>82</v>
      </c>
      <c r="E158" s="44"/>
      <c r="F158" s="44"/>
      <c r="G158" s="44"/>
      <c r="H158" s="36"/>
      <c r="I158" s="94"/>
      <c r="J158" s="36"/>
      <c r="K158" s="36"/>
      <c r="L158" s="36"/>
    </row>
    <row r="159" spans="1:12" s="35" customFormat="1" ht="15.75" customHeight="1">
      <c r="A159" s="36"/>
      <c r="B159" s="36"/>
      <c r="C159" s="36"/>
      <c r="D159" s="46" t="s">
        <v>488</v>
      </c>
      <c r="E159" s="44"/>
      <c r="F159" s="44"/>
      <c r="G159" s="44"/>
      <c r="H159" s="36"/>
      <c r="I159" s="94"/>
      <c r="J159" s="36"/>
      <c r="K159" s="36"/>
      <c r="L159" s="36"/>
    </row>
    <row r="160" spans="1:11" s="41" customFormat="1" ht="15.75">
      <c r="A160" s="46"/>
      <c r="B160" s="20"/>
      <c r="C160" s="20"/>
      <c r="D160" s="217"/>
      <c r="E160" s="217"/>
      <c r="F160" s="217"/>
      <c r="G160" s="217"/>
      <c r="H160" s="48"/>
      <c r="I160" s="94"/>
      <c r="J160" s="140"/>
      <c r="K160" s="131"/>
    </row>
    <row r="161" spans="1:11" s="41" customFormat="1" ht="15.75">
      <c r="A161" s="46"/>
      <c r="B161" s="20"/>
      <c r="C161" s="20"/>
      <c r="D161" s="216"/>
      <c r="E161" s="216"/>
      <c r="F161" s="216"/>
      <c r="G161" s="216"/>
      <c r="H161" s="48"/>
      <c r="I161" s="94"/>
      <c r="J161" s="140"/>
      <c r="K161" s="131"/>
    </row>
    <row r="162" spans="1:11" s="41" customFormat="1" ht="16.5" thickBot="1">
      <c r="A162" s="31"/>
      <c r="B162" s="46"/>
      <c r="C162" s="46"/>
      <c r="D162" s="46"/>
      <c r="E162" s="46"/>
      <c r="F162" s="46"/>
      <c r="G162" s="46"/>
      <c r="H162" s="49"/>
      <c r="I162" s="57"/>
      <c r="J162" s="138"/>
      <c r="K162" s="132"/>
    </row>
    <row r="163" spans="1:11" s="38" customFormat="1" ht="16.5" thickBot="1">
      <c r="A163" s="60"/>
      <c r="B163" s="28" t="s">
        <v>344</v>
      </c>
      <c r="C163" s="28"/>
      <c r="D163" s="28"/>
      <c r="E163" s="28"/>
      <c r="F163" s="28"/>
      <c r="G163" s="28"/>
      <c r="H163" s="28"/>
      <c r="I163" s="28"/>
      <c r="J163" s="144"/>
      <c r="K163" s="130">
        <f>SUM(J164)</f>
        <v>0</v>
      </c>
    </row>
    <row r="164" spans="1:11" s="41" customFormat="1" ht="15.75">
      <c r="A164" s="31"/>
      <c r="B164" s="46"/>
      <c r="C164" s="27" t="s">
        <v>345</v>
      </c>
      <c r="D164" s="27"/>
      <c r="E164" s="27"/>
      <c r="F164" s="27"/>
      <c r="G164" s="27"/>
      <c r="H164" s="27"/>
      <c r="I164" s="27"/>
      <c r="J164" s="137">
        <f>SUM(I165:I167)</f>
        <v>0</v>
      </c>
      <c r="K164" s="132"/>
    </row>
    <row r="165" spans="1:11" s="41" customFormat="1" ht="15.75">
      <c r="A165" s="31"/>
      <c r="B165" s="46"/>
      <c r="C165" s="46"/>
      <c r="D165" s="47" t="s">
        <v>418</v>
      </c>
      <c r="E165" s="47"/>
      <c r="F165" s="47"/>
      <c r="G165" s="47"/>
      <c r="H165" s="49"/>
      <c r="I165" s="94"/>
      <c r="J165" s="138"/>
      <c r="K165" s="132"/>
    </row>
    <row r="166" spans="1:11" s="41" customFormat="1" ht="15.75">
      <c r="A166" s="46"/>
      <c r="B166" s="20"/>
      <c r="C166" s="20"/>
      <c r="D166" s="217"/>
      <c r="E166" s="217"/>
      <c r="F166" s="217"/>
      <c r="G166" s="217"/>
      <c r="H166" s="48"/>
      <c r="I166" s="94"/>
      <c r="J166" s="140"/>
      <c r="K166" s="131"/>
    </row>
    <row r="167" spans="1:11" s="41" customFormat="1" ht="15.75">
      <c r="A167" s="46"/>
      <c r="B167" s="20"/>
      <c r="C167" s="20"/>
      <c r="D167" s="216"/>
      <c r="E167" s="216"/>
      <c r="F167" s="216"/>
      <c r="G167" s="216"/>
      <c r="H167" s="48"/>
      <c r="I167" s="94"/>
      <c r="J167" s="140"/>
      <c r="K167" s="131"/>
    </row>
    <row r="168" spans="1:11" s="41" customFormat="1" ht="15.75">
      <c r="A168" s="31"/>
      <c r="B168" s="46"/>
      <c r="C168" s="46"/>
      <c r="D168" s="46"/>
      <c r="E168" s="46"/>
      <c r="F168" s="46"/>
      <c r="G168" s="46"/>
      <c r="H168" s="49"/>
      <c r="I168" s="57"/>
      <c r="J168" s="54"/>
      <c r="K168" s="132"/>
    </row>
    <row r="169" spans="1:11" s="41" customFormat="1" ht="15.75">
      <c r="A169" s="31"/>
      <c r="B169" s="46"/>
      <c r="C169" s="46"/>
      <c r="D169" s="46"/>
      <c r="E169" s="46"/>
      <c r="F169" s="46"/>
      <c r="G169" s="46"/>
      <c r="H169" s="49"/>
      <c r="I169" s="57"/>
      <c r="J169" s="54"/>
      <c r="K169" s="132"/>
    </row>
    <row r="170" spans="1:11" s="41" customFormat="1" ht="16.5" thickBot="1">
      <c r="A170" s="31"/>
      <c r="B170" s="46"/>
      <c r="C170" s="46"/>
      <c r="D170" s="46"/>
      <c r="E170" s="46"/>
      <c r="F170" s="46"/>
      <c r="G170" s="46"/>
      <c r="H170" s="49"/>
      <c r="I170" s="57"/>
      <c r="J170" s="54"/>
      <c r="K170" s="132"/>
    </row>
    <row r="171" spans="1:11" s="41" customFormat="1" ht="16.5" thickBot="1">
      <c r="A171" s="31"/>
      <c r="B171" s="31"/>
      <c r="C171" s="46"/>
      <c r="D171" s="46"/>
      <c r="E171" s="46"/>
      <c r="F171" s="46"/>
      <c r="G171" s="46"/>
      <c r="H171" s="25" t="s">
        <v>214</v>
      </c>
      <c r="I171" s="25"/>
      <c r="J171" s="21"/>
      <c r="K171" s="130">
        <f>SUM(K5:K170)</f>
        <v>0</v>
      </c>
    </row>
    <row r="172" spans="1:11" s="41" customFormat="1" ht="16.5" thickBot="1">
      <c r="A172" s="31"/>
      <c r="B172" s="31"/>
      <c r="C172" s="31"/>
      <c r="D172" s="51"/>
      <c r="E172" s="51"/>
      <c r="F172" s="31"/>
      <c r="G172" s="31"/>
      <c r="H172" s="218" t="s">
        <v>414</v>
      </c>
      <c r="I172" s="218"/>
      <c r="J172" s="175" t="s">
        <v>552</v>
      </c>
      <c r="K172" s="133"/>
    </row>
    <row r="173" spans="1:11" s="41" customFormat="1" ht="16.5" thickBot="1">
      <c r="A173" s="31"/>
      <c r="B173" s="31"/>
      <c r="C173" s="31"/>
      <c r="D173" s="31"/>
      <c r="E173" s="62"/>
      <c r="F173" s="31"/>
      <c r="G173" s="31"/>
      <c r="H173" s="31"/>
      <c r="I173" s="25" t="s">
        <v>215</v>
      </c>
      <c r="J173" s="21"/>
      <c r="K173" s="130">
        <f>SUM(K171,K172)</f>
        <v>0</v>
      </c>
    </row>
    <row r="174" spans="1:11" s="41" customFormat="1" ht="15.75">
      <c r="A174" s="31"/>
      <c r="B174" s="31"/>
      <c r="C174" s="31"/>
      <c r="D174" s="31"/>
      <c r="E174" s="31"/>
      <c r="F174" s="31"/>
      <c r="G174" s="31"/>
      <c r="H174" s="31"/>
      <c r="I174" s="52"/>
      <c r="J174" s="21"/>
      <c r="K174" s="134"/>
    </row>
    <row r="175" spans="1:11" s="41" customFormat="1" ht="16.5" thickBot="1">
      <c r="A175" s="31"/>
      <c r="B175" s="31"/>
      <c r="C175" s="31"/>
      <c r="D175" s="31"/>
      <c r="E175" s="62"/>
      <c r="F175" s="31"/>
      <c r="G175" s="31"/>
      <c r="H175" s="31"/>
      <c r="I175" s="52"/>
      <c r="J175" s="21"/>
      <c r="K175" s="135"/>
    </row>
    <row r="176" spans="1:11" s="41" customFormat="1" ht="16.5" thickBot="1">
      <c r="A176" s="31"/>
      <c r="B176" s="31"/>
      <c r="C176" s="31"/>
      <c r="D176" s="31"/>
      <c r="E176" s="31"/>
      <c r="F176" s="31"/>
      <c r="G176" s="218" t="s">
        <v>413</v>
      </c>
      <c r="H176" s="218"/>
      <c r="I176" s="218"/>
      <c r="J176" s="175" t="s">
        <v>553</v>
      </c>
      <c r="K176" s="136">
        <f>IF(SUM(K173)-USCITE!K235&gt;=0,SUM(K173)-USCITE!K235," ")</f>
        <v>0</v>
      </c>
    </row>
    <row r="178" spans="10:11" ht="14.25">
      <c r="J178" s="21"/>
      <c r="K178" s="65"/>
    </row>
    <row r="179" spans="4:8" ht="12.75">
      <c r="D179" s="66"/>
      <c r="H179" s="66"/>
    </row>
  </sheetData>
  <sheetProtection password="D95C" sheet="1" objects="1" scenarios="1" selectLockedCells="1"/>
  <mergeCells count="59">
    <mergeCell ref="D160:G160"/>
    <mergeCell ref="D161:G161"/>
    <mergeCell ref="D167:G167"/>
    <mergeCell ref="D142:G142"/>
    <mergeCell ref="D151:G151"/>
    <mergeCell ref="D152:G152"/>
    <mergeCell ref="D166:G166"/>
    <mergeCell ref="D128:G128"/>
    <mergeCell ref="D132:G132"/>
    <mergeCell ref="D133:G133"/>
    <mergeCell ref="D141:G141"/>
    <mergeCell ref="G130:H130"/>
    <mergeCell ref="G131:H131"/>
    <mergeCell ref="D117:G117"/>
    <mergeCell ref="D123:G123"/>
    <mergeCell ref="D124:G124"/>
    <mergeCell ref="D127:G127"/>
    <mergeCell ref="D104:G104"/>
    <mergeCell ref="D110:G110"/>
    <mergeCell ref="D111:G111"/>
    <mergeCell ref="D116:G116"/>
    <mergeCell ref="D90:G90"/>
    <mergeCell ref="D98:G98"/>
    <mergeCell ref="D99:G99"/>
    <mergeCell ref="D103:G103"/>
    <mergeCell ref="D82:G82"/>
    <mergeCell ref="D85:G85"/>
    <mergeCell ref="D86:G86"/>
    <mergeCell ref="D89:G89"/>
    <mergeCell ref="D72:G72"/>
    <mergeCell ref="D75:G75"/>
    <mergeCell ref="D76:G76"/>
    <mergeCell ref="D81:G81"/>
    <mergeCell ref="D64:G64"/>
    <mergeCell ref="D67:G67"/>
    <mergeCell ref="D68:G68"/>
    <mergeCell ref="D71:G71"/>
    <mergeCell ref="D53:G53"/>
    <mergeCell ref="D57:G57"/>
    <mergeCell ref="D58:G58"/>
    <mergeCell ref="D63:G63"/>
    <mergeCell ref="D39:G39"/>
    <mergeCell ref="D44:G44"/>
    <mergeCell ref="D45:G45"/>
    <mergeCell ref="D52:G52"/>
    <mergeCell ref="D31:G31"/>
    <mergeCell ref="D34:G34"/>
    <mergeCell ref="D35:G35"/>
    <mergeCell ref="D38:G38"/>
    <mergeCell ref="A1:K1"/>
    <mergeCell ref="H172:I172"/>
    <mergeCell ref="G176:I176"/>
    <mergeCell ref="D9:G9"/>
    <mergeCell ref="D10:G10"/>
    <mergeCell ref="D16:G16"/>
    <mergeCell ref="D17:G17"/>
    <mergeCell ref="D22:G22"/>
    <mergeCell ref="D23:G23"/>
    <mergeCell ref="D30:G3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&amp;C--------------------      Rendiconto per la Curia (&amp;A)  &amp;P  di &amp;N     --------------------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75"/>
  <sheetViews>
    <sheetView showGridLines="0" showRowColHeaders="0" showZeros="0" workbookViewId="0" topLeftCell="A1">
      <selection activeCell="J5" sqref="J5"/>
    </sheetView>
  </sheetViews>
  <sheetFormatPr defaultColWidth="9.140625" defaultRowHeight="12.75"/>
  <cols>
    <col min="1" max="2" width="1.8515625" style="63" customWidth="1"/>
    <col min="3" max="3" width="3.28125" style="63" customWidth="1"/>
    <col min="4" max="4" width="6.00390625" style="63" customWidth="1"/>
    <col min="5" max="5" width="6.7109375" style="63" customWidth="1"/>
    <col min="6" max="6" width="8.7109375" style="63" customWidth="1"/>
    <col min="7" max="8" width="6.00390625" style="63" customWidth="1"/>
    <col min="9" max="11" width="14.28125" style="63" customWidth="1"/>
    <col min="12" max="12" width="9.140625" style="1" customWidth="1"/>
  </cols>
  <sheetData>
    <row r="1" spans="1:12" s="35" customFormat="1" ht="22.5">
      <c r="A1" s="213" t="s">
        <v>18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  <c r="L1" s="16"/>
    </row>
    <row r="2" spans="1:12" s="41" customFormat="1" ht="15">
      <c r="A2" s="46"/>
      <c r="B2" s="46"/>
      <c r="C2" s="46"/>
      <c r="D2" s="46"/>
      <c r="E2" s="46"/>
      <c r="F2" s="46"/>
      <c r="G2" s="49"/>
      <c r="H2" s="49"/>
      <c r="I2" s="52"/>
      <c r="J2" s="52"/>
      <c r="K2" s="52"/>
      <c r="L2" s="43"/>
    </row>
    <row r="3" spans="1:12" s="41" customFormat="1" ht="15">
      <c r="A3" s="46"/>
      <c r="B3" s="46"/>
      <c r="C3" s="46"/>
      <c r="D3" s="46"/>
      <c r="E3" s="46"/>
      <c r="F3" s="46"/>
      <c r="G3" s="49"/>
      <c r="H3" s="49"/>
      <c r="I3" s="52"/>
      <c r="J3" s="52"/>
      <c r="K3" s="52"/>
      <c r="L3" s="43"/>
    </row>
    <row r="4" spans="1:12" s="41" customFormat="1" ht="15">
      <c r="A4" s="46"/>
      <c r="B4" s="46"/>
      <c r="C4" s="46"/>
      <c r="D4" s="46"/>
      <c r="E4" s="46"/>
      <c r="F4" s="46"/>
      <c r="G4" s="49"/>
      <c r="H4" s="49"/>
      <c r="I4" s="52"/>
      <c r="J4" s="52"/>
      <c r="K4" s="52"/>
      <c r="L4" s="43"/>
    </row>
    <row r="5" spans="1:12" s="38" customFormat="1" ht="15.75">
      <c r="A5" s="60"/>
      <c r="B5" s="28" t="s">
        <v>50</v>
      </c>
      <c r="C5" s="28"/>
      <c r="D5" s="28"/>
      <c r="E5" s="28"/>
      <c r="F5" s="28"/>
      <c r="G5" s="28"/>
      <c r="H5" s="28" t="s">
        <v>19</v>
      </c>
      <c r="I5" s="75"/>
      <c r="J5" s="22" t="s">
        <v>329</v>
      </c>
      <c r="K5" s="23" t="s">
        <v>330</v>
      </c>
      <c r="L5" s="39"/>
    </row>
    <row r="6" spans="1:12" s="41" customFormat="1" ht="15">
      <c r="A6" s="76"/>
      <c r="B6" s="30" t="s">
        <v>420</v>
      </c>
      <c r="C6" s="30"/>
      <c r="D6" s="30"/>
      <c r="E6" s="30"/>
      <c r="F6" s="30"/>
      <c r="G6" s="30"/>
      <c r="H6" s="30"/>
      <c r="I6" s="30"/>
      <c r="J6" s="76"/>
      <c r="K6" s="77"/>
      <c r="L6" s="43"/>
    </row>
    <row r="7" spans="1:12" s="41" customFormat="1" ht="15">
      <c r="A7" s="46" t="s">
        <v>8</v>
      </c>
      <c r="B7" s="46"/>
      <c r="C7" s="20" t="s">
        <v>72</v>
      </c>
      <c r="D7" s="20"/>
      <c r="E7" s="20"/>
      <c r="F7" s="20"/>
      <c r="G7" s="20"/>
      <c r="H7" s="20"/>
      <c r="I7" s="20"/>
      <c r="J7" s="145"/>
      <c r="K7" s="146"/>
      <c r="L7" s="43" t="s">
        <v>554</v>
      </c>
    </row>
    <row r="8" spans="1:12" s="41" customFormat="1" ht="15">
      <c r="A8" s="46"/>
      <c r="B8" s="29" t="s">
        <v>422</v>
      </c>
      <c r="C8" s="29"/>
      <c r="D8" s="29"/>
      <c r="E8" s="29"/>
      <c r="F8" s="29"/>
      <c r="G8" s="29"/>
      <c r="H8" s="29"/>
      <c r="I8" s="29"/>
      <c r="J8" s="78"/>
      <c r="K8" s="79"/>
      <c r="L8" s="43"/>
    </row>
    <row r="9" spans="1:12" s="41" customFormat="1" ht="15">
      <c r="A9" s="46"/>
      <c r="B9" s="46"/>
      <c r="C9" s="20" t="s">
        <v>75</v>
      </c>
      <c r="D9" s="20"/>
      <c r="E9" s="20"/>
      <c r="F9" s="223" t="s">
        <v>466</v>
      </c>
      <c r="G9" s="223"/>
      <c r="H9" s="223"/>
      <c r="I9" s="224"/>
      <c r="J9" s="145"/>
      <c r="K9" s="146"/>
      <c r="L9" s="43" t="s">
        <v>554</v>
      </c>
    </row>
    <row r="10" spans="1:12" s="41" customFormat="1" ht="15">
      <c r="A10" s="46"/>
      <c r="B10" s="46"/>
      <c r="C10" s="20" t="s">
        <v>76</v>
      </c>
      <c r="D10" s="20"/>
      <c r="E10" s="20"/>
      <c r="F10" s="223" t="s">
        <v>467</v>
      </c>
      <c r="G10" s="223"/>
      <c r="H10" s="223"/>
      <c r="I10" s="224"/>
      <c r="J10" s="145"/>
      <c r="K10" s="146"/>
      <c r="L10" s="43" t="s">
        <v>554</v>
      </c>
    </row>
    <row r="11" spans="1:12" s="41" customFormat="1" ht="15">
      <c r="A11" s="46"/>
      <c r="B11" s="46"/>
      <c r="C11" s="20" t="s">
        <v>77</v>
      </c>
      <c r="D11" s="20"/>
      <c r="E11" s="20"/>
      <c r="F11" s="223" t="s">
        <v>467</v>
      </c>
      <c r="G11" s="223"/>
      <c r="H11" s="223"/>
      <c r="I11" s="224"/>
      <c r="J11" s="145"/>
      <c r="K11" s="146"/>
      <c r="L11" s="43" t="s">
        <v>554</v>
      </c>
    </row>
    <row r="12" spans="1:12" s="41" customFormat="1" ht="15">
      <c r="A12" s="46"/>
      <c r="B12" s="29" t="s">
        <v>423</v>
      </c>
      <c r="C12" s="29"/>
      <c r="D12" s="29"/>
      <c r="E12" s="29"/>
      <c r="F12" s="29"/>
      <c r="G12" s="29"/>
      <c r="H12" s="29"/>
      <c r="I12" s="29"/>
      <c r="J12" s="78"/>
      <c r="K12" s="79"/>
      <c r="L12" s="43"/>
    </row>
    <row r="13" spans="1:12" s="41" customFormat="1" ht="15">
      <c r="A13" s="46"/>
      <c r="B13" s="46"/>
      <c r="C13" s="20" t="s">
        <v>468</v>
      </c>
      <c r="D13" s="20"/>
      <c r="E13" s="20"/>
      <c r="F13" s="223" t="s">
        <v>469</v>
      </c>
      <c r="G13" s="223"/>
      <c r="H13" s="223"/>
      <c r="I13" s="224"/>
      <c r="J13" s="145"/>
      <c r="K13" s="146"/>
      <c r="L13" s="43" t="s">
        <v>554</v>
      </c>
    </row>
    <row r="14" spans="1:12" s="41" customFormat="1" ht="15">
      <c r="A14" s="46"/>
      <c r="B14" s="46"/>
      <c r="C14" s="20" t="s">
        <v>470</v>
      </c>
      <c r="D14" s="20"/>
      <c r="E14" s="20"/>
      <c r="F14" s="223" t="s">
        <v>471</v>
      </c>
      <c r="G14" s="223"/>
      <c r="H14" s="223"/>
      <c r="I14" s="224"/>
      <c r="J14" s="145"/>
      <c r="K14" s="146"/>
      <c r="L14" s="43" t="s">
        <v>554</v>
      </c>
    </row>
    <row r="15" spans="1:12" s="41" customFormat="1" ht="15">
      <c r="A15" s="46"/>
      <c r="B15" s="46"/>
      <c r="C15" s="20" t="s">
        <v>472</v>
      </c>
      <c r="D15" s="20"/>
      <c r="E15" s="20"/>
      <c r="F15" s="223" t="s">
        <v>471</v>
      </c>
      <c r="G15" s="225"/>
      <c r="H15" s="225"/>
      <c r="I15" s="226"/>
      <c r="J15" s="145"/>
      <c r="K15" s="146"/>
      <c r="L15" s="43" t="s">
        <v>554</v>
      </c>
    </row>
    <row r="16" spans="1:12" s="41" customFormat="1" ht="15">
      <c r="A16" s="46"/>
      <c r="B16" s="29" t="s">
        <v>424</v>
      </c>
      <c r="C16" s="29"/>
      <c r="D16" s="29"/>
      <c r="E16" s="29"/>
      <c r="F16" s="29"/>
      <c r="G16" s="29"/>
      <c r="H16" s="29"/>
      <c r="I16" s="29"/>
      <c r="J16" s="78"/>
      <c r="K16" s="79"/>
      <c r="L16" s="43"/>
    </row>
    <row r="17" spans="1:12" s="41" customFormat="1" ht="15">
      <c r="A17" s="46"/>
      <c r="B17" s="46"/>
      <c r="C17" s="20" t="s">
        <v>473</v>
      </c>
      <c r="D17" s="20"/>
      <c r="E17" s="20"/>
      <c r="F17" s="20"/>
      <c r="G17" s="20"/>
      <c r="H17" s="20"/>
      <c r="I17" s="70"/>
      <c r="J17" s="145"/>
      <c r="K17" s="146"/>
      <c r="L17" s="43" t="s">
        <v>555</v>
      </c>
    </row>
    <row r="18" spans="1:12" s="41" customFormat="1" ht="15">
      <c r="A18" s="46"/>
      <c r="B18" s="46"/>
      <c r="C18" s="20" t="s">
        <v>81</v>
      </c>
      <c r="D18" s="20"/>
      <c r="E18" s="20"/>
      <c r="F18" s="20"/>
      <c r="G18" s="20"/>
      <c r="H18" s="20"/>
      <c r="I18" s="70"/>
      <c r="J18" s="145"/>
      <c r="K18" s="146"/>
      <c r="L18" s="43" t="s">
        <v>555</v>
      </c>
    </row>
    <row r="19" spans="1:12" s="41" customFormat="1" ht="15">
      <c r="A19" s="46"/>
      <c r="B19" s="46"/>
      <c r="C19" s="20" t="s">
        <v>82</v>
      </c>
      <c r="D19" s="20"/>
      <c r="E19" s="20"/>
      <c r="F19" s="20"/>
      <c r="G19" s="20"/>
      <c r="H19" s="20"/>
      <c r="I19" s="70"/>
      <c r="J19" s="145"/>
      <c r="K19" s="146"/>
      <c r="L19" s="43" t="s">
        <v>555</v>
      </c>
    </row>
    <row r="20" spans="1:12" s="41" customFormat="1" ht="15">
      <c r="A20" s="46"/>
      <c r="B20" s="46"/>
      <c r="C20" s="20" t="s">
        <v>421</v>
      </c>
      <c r="D20" s="20"/>
      <c r="E20" s="20"/>
      <c r="F20" s="20"/>
      <c r="G20" s="20"/>
      <c r="H20" s="20"/>
      <c r="I20" s="70"/>
      <c r="J20" s="145"/>
      <c r="K20" s="146"/>
      <c r="L20" s="43" t="s">
        <v>555</v>
      </c>
    </row>
    <row r="21" spans="1:12" s="41" customFormat="1" ht="15">
      <c r="A21" s="46"/>
      <c r="B21" s="29" t="s">
        <v>425</v>
      </c>
      <c r="C21" s="29"/>
      <c r="D21" s="29"/>
      <c r="E21" s="29"/>
      <c r="F21" s="29"/>
      <c r="G21" s="29"/>
      <c r="H21" s="29"/>
      <c r="I21" s="29"/>
      <c r="J21" s="70"/>
      <c r="K21" s="70"/>
      <c r="L21" s="43"/>
    </row>
    <row r="22" spans="1:12" s="41" customFormat="1" ht="15">
      <c r="A22" s="46"/>
      <c r="B22" s="46"/>
      <c r="C22" s="20" t="s">
        <v>474</v>
      </c>
      <c r="D22" s="20"/>
      <c r="E22" s="20"/>
      <c r="F22" s="20"/>
      <c r="G22" s="20"/>
      <c r="H22" s="20"/>
      <c r="I22" s="70"/>
      <c r="J22" s="145"/>
      <c r="K22" s="146"/>
      <c r="L22" s="43"/>
    </row>
    <row r="23" spans="1:12" s="41" customFormat="1" ht="15">
      <c r="A23" s="46"/>
      <c r="B23" s="46"/>
      <c r="C23" s="20" t="s">
        <v>426</v>
      </c>
      <c r="D23" s="20"/>
      <c r="E23" s="20"/>
      <c r="F23" s="20"/>
      <c r="G23" s="20"/>
      <c r="H23" s="20"/>
      <c r="I23" s="70"/>
      <c r="J23" s="145"/>
      <c r="K23" s="146"/>
      <c r="L23" s="43"/>
    </row>
    <row r="24" spans="1:12" s="41" customFormat="1" ht="15">
      <c r="A24" s="46"/>
      <c r="B24" s="29" t="s">
        <v>428</v>
      </c>
      <c r="C24" s="29"/>
      <c r="D24" s="29"/>
      <c r="E24" s="29"/>
      <c r="F24" s="29"/>
      <c r="G24" s="29"/>
      <c r="H24" s="29"/>
      <c r="I24" s="29"/>
      <c r="J24" s="78"/>
      <c r="K24" s="79"/>
      <c r="L24" s="43"/>
    </row>
    <row r="25" spans="1:12" s="41" customFormat="1" ht="15">
      <c r="A25" s="46"/>
      <c r="B25" s="46"/>
      <c r="C25" s="20" t="s">
        <v>427</v>
      </c>
      <c r="D25" s="20"/>
      <c r="E25" s="20"/>
      <c r="F25" s="20"/>
      <c r="G25" s="20"/>
      <c r="H25" s="20"/>
      <c r="I25" s="70"/>
      <c r="J25" s="145"/>
      <c r="K25" s="146"/>
      <c r="L25" s="43"/>
    </row>
    <row r="26" spans="1:12" s="41" customFormat="1" ht="15">
      <c r="A26" s="46"/>
      <c r="B26" s="29" t="s">
        <v>429</v>
      </c>
      <c r="C26" s="29"/>
      <c r="D26" s="29"/>
      <c r="E26" s="29"/>
      <c r="F26" s="29"/>
      <c r="G26" s="29"/>
      <c r="H26" s="29"/>
      <c r="I26" s="29"/>
      <c r="J26" s="78"/>
      <c r="K26" s="79"/>
      <c r="L26" s="43"/>
    </row>
    <row r="27" spans="1:12" s="41" customFormat="1" ht="15">
      <c r="A27" s="46"/>
      <c r="B27" s="46"/>
      <c r="C27" s="20" t="s">
        <v>475</v>
      </c>
      <c r="D27" s="20"/>
      <c r="E27" s="20"/>
      <c r="F27" s="20"/>
      <c r="G27" s="20"/>
      <c r="H27" s="20"/>
      <c r="I27" s="70"/>
      <c r="J27" s="145"/>
      <c r="K27" s="146"/>
      <c r="L27" s="43"/>
    </row>
    <row r="28" spans="1:12" s="41" customFormat="1" ht="15">
      <c r="A28" s="46"/>
      <c r="B28" s="46"/>
      <c r="C28" s="71"/>
      <c r="D28" s="71"/>
      <c r="E28" s="71"/>
      <c r="F28" s="71"/>
      <c r="G28" s="71"/>
      <c r="H28" s="71"/>
      <c r="I28" s="70"/>
      <c r="J28" s="70"/>
      <c r="K28" s="70"/>
      <c r="L28" s="43"/>
    </row>
    <row r="29" spans="1:12" s="73" customFormat="1" ht="14.25">
      <c r="A29" s="80"/>
      <c r="B29" s="80"/>
      <c r="C29" s="81"/>
      <c r="D29" s="81"/>
      <c r="E29" s="81"/>
      <c r="F29" s="81"/>
      <c r="G29" s="81"/>
      <c r="H29" s="81" t="s">
        <v>20</v>
      </c>
      <c r="I29" s="82"/>
      <c r="J29" s="72">
        <f>SUM(J7,J9,J10,J11,J13,J14,J15,J17,J18,J19,J20,J22,J23,J25,J27)</f>
        <v>0</v>
      </c>
      <c r="K29" s="147">
        <f>SUM(K7,K9,K10,K11,K13,K14,K15,K17,K18,K19,K20,K22,K23,K25,K27)</f>
        <v>0</v>
      </c>
      <c r="L29" s="17"/>
    </row>
    <row r="30" spans="1:12" s="41" customFormat="1" ht="15">
      <c r="A30" s="46"/>
      <c r="B30" s="46"/>
      <c r="C30" s="20"/>
      <c r="D30" s="20"/>
      <c r="E30" s="20"/>
      <c r="F30" s="20"/>
      <c r="G30" s="20"/>
      <c r="H30" s="20"/>
      <c r="I30" s="20"/>
      <c r="J30" s="70"/>
      <c r="K30" s="83"/>
      <c r="L30" s="43"/>
    </row>
    <row r="31" spans="1:12" s="41" customFormat="1" ht="15">
      <c r="A31" s="46"/>
      <c r="B31" s="46"/>
      <c r="C31" s="20"/>
      <c r="D31" s="20"/>
      <c r="E31" s="20"/>
      <c r="F31" s="20"/>
      <c r="G31" s="20"/>
      <c r="H31" s="20"/>
      <c r="I31" s="20"/>
      <c r="J31" s="70"/>
      <c r="K31" s="83"/>
      <c r="L31" s="43"/>
    </row>
    <row r="32" spans="1:12" s="41" customFormat="1" ht="15">
      <c r="A32" s="46"/>
      <c r="B32" s="46"/>
      <c r="C32" s="71"/>
      <c r="D32" s="71"/>
      <c r="E32" s="71"/>
      <c r="F32" s="71"/>
      <c r="G32" s="71"/>
      <c r="H32" s="71"/>
      <c r="I32" s="70"/>
      <c r="J32" s="70"/>
      <c r="K32" s="83"/>
      <c r="L32" s="43"/>
    </row>
    <row r="33" spans="1:12" s="38" customFormat="1" ht="15.75">
      <c r="A33" s="60"/>
      <c r="B33" s="28" t="s">
        <v>51</v>
      </c>
      <c r="C33" s="28"/>
      <c r="D33" s="28"/>
      <c r="E33" s="28"/>
      <c r="F33" s="28"/>
      <c r="G33" s="28"/>
      <c r="H33" s="28" t="s">
        <v>19</v>
      </c>
      <c r="I33" s="75"/>
      <c r="J33" s="22" t="s">
        <v>329</v>
      </c>
      <c r="K33" s="23" t="s">
        <v>330</v>
      </c>
      <c r="L33" s="39"/>
    </row>
    <row r="34" spans="1:12" s="41" customFormat="1" ht="15">
      <c r="A34" s="76"/>
      <c r="B34" s="30" t="s">
        <v>430</v>
      </c>
      <c r="C34" s="30"/>
      <c r="D34" s="30"/>
      <c r="E34" s="30"/>
      <c r="F34" s="30"/>
      <c r="G34" s="30"/>
      <c r="H34" s="30"/>
      <c r="I34" s="30"/>
      <c r="J34" s="148"/>
      <c r="K34" s="149"/>
      <c r="L34" s="43"/>
    </row>
    <row r="35" spans="1:12" s="41" customFormat="1" ht="15">
      <c r="A35" s="46" t="s">
        <v>8</v>
      </c>
      <c r="B35" s="46"/>
      <c r="C35" s="20" t="s">
        <v>333</v>
      </c>
      <c r="D35" s="20"/>
      <c r="E35" s="20"/>
      <c r="F35" s="20"/>
      <c r="G35" s="223" t="s">
        <v>533</v>
      </c>
      <c r="H35" s="223"/>
      <c r="I35" s="224"/>
      <c r="J35" s="145"/>
      <c r="K35" s="150"/>
      <c r="L35" s="43"/>
    </row>
    <row r="36" spans="1:12" s="41" customFormat="1" ht="15">
      <c r="A36" s="46"/>
      <c r="B36" s="46"/>
      <c r="C36" s="20" t="s">
        <v>334</v>
      </c>
      <c r="D36" s="20"/>
      <c r="E36" s="20"/>
      <c r="F36" s="20"/>
      <c r="G36" s="223" t="s">
        <v>533</v>
      </c>
      <c r="H36" s="223"/>
      <c r="I36" s="224"/>
      <c r="J36" s="145"/>
      <c r="K36" s="150"/>
      <c r="L36" s="43"/>
    </row>
    <row r="37" spans="1:12" s="41" customFormat="1" ht="15">
      <c r="A37" s="46"/>
      <c r="B37" s="46"/>
      <c r="C37" s="20" t="s">
        <v>335</v>
      </c>
      <c r="D37" s="20"/>
      <c r="E37" s="20"/>
      <c r="F37" s="20"/>
      <c r="G37" s="223" t="s">
        <v>533</v>
      </c>
      <c r="H37" s="223"/>
      <c r="I37" s="224"/>
      <c r="J37" s="145"/>
      <c r="K37" s="150"/>
      <c r="L37" s="43"/>
    </row>
    <row r="38" spans="1:12" s="41" customFormat="1" ht="15">
      <c r="A38" s="46"/>
      <c r="B38" s="29" t="s">
        <v>431</v>
      </c>
      <c r="C38" s="29"/>
      <c r="D38" s="29"/>
      <c r="E38" s="29"/>
      <c r="F38" s="29"/>
      <c r="G38" s="29"/>
      <c r="H38" s="29"/>
      <c r="I38" s="29"/>
      <c r="J38" s="151"/>
      <c r="K38" s="151"/>
      <c r="L38" s="43"/>
    </row>
    <row r="39" spans="1:12" s="41" customFormat="1" ht="15">
      <c r="A39" s="46"/>
      <c r="B39" s="46"/>
      <c r="C39" s="20" t="s">
        <v>476</v>
      </c>
      <c r="D39" s="20"/>
      <c r="E39" s="20"/>
      <c r="F39" s="20"/>
      <c r="G39" s="20"/>
      <c r="H39" s="20"/>
      <c r="I39" s="70"/>
      <c r="J39" s="145"/>
      <c r="K39" s="150"/>
      <c r="L39" s="43"/>
    </row>
    <row r="40" spans="1:12" s="41" customFormat="1" ht="15">
      <c r="A40" s="46"/>
      <c r="B40" s="46"/>
      <c r="C40" s="20" t="s">
        <v>532</v>
      </c>
      <c r="D40" s="20"/>
      <c r="E40" s="20"/>
      <c r="F40" s="20"/>
      <c r="G40" s="223" t="s">
        <v>533</v>
      </c>
      <c r="H40" s="223"/>
      <c r="I40" s="224"/>
      <c r="J40" s="145"/>
      <c r="K40" s="150"/>
      <c r="L40" s="43"/>
    </row>
    <row r="41" spans="1:12" s="41" customFormat="1" ht="15">
      <c r="A41" s="46"/>
      <c r="B41" s="29" t="s">
        <v>432</v>
      </c>
      <c r="C41" s="29"/>
      <c r="D41" s="29"/>
      <c r="E41" s="29"/>
      <c r="F41" s="29"/>
      <c r="G41" s="29"/>
      <c r="H41" s="29"/>
      <c r="I41" s="29"/>
      <c r="J41" s="151"/>
      <c r="K41" s="151"/>
      <c r="L41" s="43"/>
    </row>
    <row r="42" spans="1:12" s="41" customFormat="1" ht="15">
      <c r="A42" s="46"/>
      <c r="B42" s="46"/>
      <c r="C42" s="20" t="s">
        <v>338</v>
      </c>
      <c r="D42" s="20"/>
      <c r="E42" s="20"/>
      <c r="F42" s="20"/>
      <c r="G42" s="20"/>
      <c r="H42" s="20"/>
      <c r="I42" s="70"/>
      <c r="J42" s="145"/>
      <c r="K42" s="150"/>
      <c r="L42" s="43"/>
    </row>
    <row r="43" spans="1:12" s="41" customFormat="1" ht="15">
      <c r="A43" s="46"/>
      <c r="B43" s="29" t="s">
        <v>433</v>
      </c>
      <c r="C43" s="29"/>
      <c r="D43" s="29"/>
      <c r="E43" s="29"/>
      <c r="F43" s="29"/>
      <c r="G43" s="29"/>
      <c r="H43" s="29"/>
      <c r="I43" s="29"/>
      <c r="J43" s="151"/>
      <c r="K43" s="151"/>
      <c r="L43" s="43"/>
    </row>
    <row r="44" spans="1:12" s="41" customFormat="1" ht="15">
      <c r="A44" s="46"/>
      <c r="B44" s="46"/>
      <c r="C44" s="20" t="s">
        <v>477</v>
      </c>
      <c r="D44" s="20"/>
      <c r="E44" s="20"/>
      <c r="F44" s="20"/>
      <c r="G44" s="20"/>
      <c r="H44" s="20"/>
      <c r="I44" s="70"/>
      <c r="J44" s="145"/>
      <c r="K44" s="150"/>
      <c r="L44" s="43"/>
    </row>
    <row r="45" spans="1:12" s="41" customFormat="1" ht="15">
      <c r="A45" s="46"/>
      <c r="B45" s="29" t="s">
        <v>434</v>
      </c>
      <c r="C45" s="29"/>
      <c r="D45" s="29"/>
      <c r="E45" s="29"/>
      <c r="F45" s="29"/>
      <c r="G45" s="29"/>
      <c r="H45" s="29"/>
      <c r="I45" s="29"/>
      <c r="J45" s="151"/>
      <c r="K45" s="151"/>
      <c r="L45" s="43"/>
    </row>
    <row r="46" spans="1:12" s="41" customFormat="1" ht="15">
      <c r="A46" s="46"/>
      <c r="B46" s="46"/>
      <c r="C46" s="20" t="s">
        <v>343</v>
      </c>
      <c r="D46" s="20"/>
      <c r="E46" s="20"/>
      <c r="F46" s="20"/>
      <c r="G46" s="20"/>
      <c r="H46" s="20"/>
      <c r="I46" s="70"/>
      <c r="J46" s="145"/>
      <c r="K46" s="150"/>
      <c r="L46" s="43"/>
    </row>
    <row r="47" spans="1:12" s="41" customFormat="1" ht="15">
      <c r="A47" s="46"/>
      <c r="B47" s="29" t="s">
        <v>435</v>
      </c>
      <c r="C47" s="29"/>
      <c r="D47" s="29"/>
      <c r="E47" s="29"/>
      <c r="F47" s="29"/>
      <c r="G47" s="29"/>
      <c r="H47" s="29"/>
      <c r="I47" s="29"/>
      <c r="J47" s="140"/>
      <c r="K47" s="140"/>
      <c r="L47" s="43"/>
    </row>
    <row r="48" spans="1:12" s="41" customFormat="1" ht="15">
      <c r="A48" s="46"/>
      <c r="B48" s="46"/>
      <c r="C48" s="20" t="s">
        <v>346</v>
      </c>
      <c r="D48" s="20"/>
      <c r="E48" s="20"/>
      <c r="F48" s="20"/>
      <c r="G48" s="20"/>
      <c r="H48" s="20"/>
      <c r="I48" s="70"/>
      <c r="J48" s="145"/>
      <c r="K48" s="150"/>
      <c r="L48" s="43"/>
    </row>
    <row r="49" spans="1:12" s="41" customFormat="1" ht="15">
      <c r="A49" s="46"/>
      <c r="B49" s="29" t="s">
        <v>436</v>
      </c>
      <c r="C49" s="29"/>
      <c r="D49" s="29"/>
      <c r="E49" s="29"/>
      <c r="F49" s="29"/>
      <c r="G49" s="29"/>
      <c r="H49" s="29"/>
      <c r="I49" s="29"/>
      <c r="J49" s="151"/>
      <c r="K49" s="152"/>
      <c r="L49" s="43"/>
    </row>
    <row r="50" spans="1:12" s="41" customFormat="1" ht="15">
      <c r="A50" s="46"/>
      <c r="B50" s="46"/>
      <c r="C50" s="20" t="s">
        <v>437</v>
      </c>
      <c r="D50" s="20"/>
      <c r="E50" s="20"/>
      <c r="F50" s="20"/>
      <c r="G50" s="223" t="s">
        <v>533</v>
      </c>
      <c r="H50" s="223"/>
      <c r="I50" s="224"/>
      <c r="J50" s="145"/>
      <c r="K50" s="146"/>
      <c r="L50" s="43"/>
    </row>
    <row r="51" spans="1:12" s="41" customFormat="1" ht="15">
      <c r="A51" s="46"/>
      <c r="B51" s="46"/>
      <c r="C51" s="20" t="s">
        <v>438</v>
      </c>
      <c r="D51" s="20"/>
      <c r="E51" s="20"/>
      <c r="F51" s="20"/>
      <c r="G51" s="223" t="s">
        <v>533</v>
      </c>
      <c r="H51" s="223"/>
      <c r="I51" s="224"/>
      <c r="J51" s="145"/>
      <c r="K51" s="146"/>
      <c r="L51" s="43"/>
    </row>
    <row r="52" spans="1:12" s="41" customFormat="1" ht="15">
      <c r="A52" s="46"/>
      <c r="B52" s="46"/>
      <c r="C52" s="20" t="s">
        <v>439</v>
      </c>
      <c r="D52" s="20"/>
      <c r="E52" s="20"/>
      <c r="F52" s="20"/>
      <c r="G52" s="223" t="s">
        <v>533</v>
      </c>
      <c r="H52" s="223"/>
      <c r="I52" s="224"/>
      <c r="J52" s="145"/>
      <c r="K52" s="146"/>
      <c r="L52" s="43"/>
    </row>
    <row r="53" spans="1:12" s="41" customFormat="1" ht="15">
      <c r="A53" s="46"/>
      <c r="B53" s="29" t="s">
        <v>440</v>
      </c>
      <c r="C53" s="29"/>
      <c r="D53" s="29"/>
      <c r="E53" s="29"/>
      <c r="F53" s="29"/>
      <c r="G53" s="29"/>
      <c r="H53" s="29"/>
      <c r="I53" s="29"/>
      <c r="J53" s="153"/>
      <c r="K53" s="143"/>
      <c r="L53" s="43"/>
    </row>
    <row r="54" spans="1:12" s="41" customFormat="1" ht="15">
      <c r="A54" s="46"/>
      <c r="B54" s="46"/>
      <c r="C54" s="20" t="s">
        <v>349</v>
      </c>
      <c r="D54" s="20"/>
      <c r="E54" s="20"/>
      <c r="F54" s="20"/>
      <c r="G54" s="20"/>
      <c r="H54" s="20"/>
      <c r="I54" s="70"/>
      <c r="J54" s="145"/>
      <c r="K54" s="146"/>
      <c r="L54" s="43"/>
    </row>
    <row r="55" spans="1:12" s="41" customFormat="1" ht="15">
      <c r="A55" s="46"/>
      <c r="B55" s="46"/>
      <c r="C55" s="20" t="s">
        <v>350</v>
      </c>
      <c r="D55" s="20"/>
      <c r="E55" s="20"/>
      <c r="F55" s="20"/>
      <c r="G55" s="20"/>
      <c r="H55" s="20"/>
      <c r="I55" s="70"/>
      <c r="J55" s="145"/>
      <c r="K55" s="146"/>
      <c r="L55" s="43"/>
    </row>
    <row r="56" spans="1:12" s="41" customFormat="1" ht="15">
      <c r="A56" s="46"/>
      <c r="B56" s="46"/>
      <c r="C56" s="20" t="s">
        <v>351</v>
      </c>
      <c r="D56" s="20"/>
      <c r="E56" s="20"/>
      <c r="F56" s="20"/>
      <c r="G56" s="20"/>
      <c r="H56" s="20"/>
      <c r="I56" s="70"/>
      <c r="J56" s="145"/>
      <c r="K56" s="146"/>
      <c r="L56" s="43"/>
    </row>
    <row r="57" spans="1:12" s="41" customFormat="1" ht="15">
      <c r="A57" s="46"/>
      <c r="B57" s="46"/>
      <c r="C57" s="20" t="s">
        <v>352</v>
      </c>
      <c r="D57" s="20"/>
      <c r="E57" s="20"/>
      <c r="F57" s="20"/>
      <c r="G57" s="20"/>
      <c r="H57" s="20"/>
      <c r="I57" s="70"/>
      <c r="J57" s="145"/>
      <c r="K57" s="146"/>
      <c r="L57" s="43"/>
    </row>
    <row r="58" spans="1:12" s="41" customFormat="1" ht="15">
      <c r="A58" s="46"/>
      <c r="B58" s="46"/>
      <c r="C58" s="20" t="s">
        <v>478</v>
      </c>
      <c r="D58" s="20"/>
      <c r="E58" s="20"/>
      <c r="F58" s="20"/>
      <c r="G58" s="20"/>
      <c r="H58" s="20"/>
      <c r="I58" s="70"/>
      <c r="J58" s="145"/>
      <c r="K58" s="146"/>
      <c r="L58" s="43"/>
    </row>
    <row r="59" spans="1:12" s="41" customFormat="1" ht="15">
      <c r="A59" s="46"/>
      <c r="B59" s="46"/>
      <c r="C59" s="20" t="s">
        <v>479</v>
      </c>
      <c r="D59" s="223" t="s">
        <v>471</v>
      </c>
      <c r="E59" s="223"/>
      <c r="F59" s="223"/>
      <c r="G59" s="223"/>
      <c r="H59" s="223"/>
      <c r="I59" s="70"/>
      <c r="J59" s="145"/>
      <c r="K59" s="146"/>
      <c r="L59" s="43"/>
    </row>
    <row r="60" spans="1:12" s="41" customFormat="1" ht="15">
      <c r="A60" s="46"/>
      <c r="B60" s="46"/>
      <c r="C60" s="20" t="s">
        <v>480</v>
      </c>
      <c r="D60" s="223" t="s">
        <v>471</v>
      </c>
      <c r="E60" s="223"/>
      <c r="F60" s="223"/>
      <c r="G60" s="223"/>
      <c r="H60" s="223"/>
      <c r="I60" s="70"/>
      <c r="J60" s="145"/>
      <c r="K60" s="146"/>
      <c r="L60" s="43"/>
    </row>
    <row r="61" spans="1:12" s="41" customFormat="1" ht="15">
      <c r="A61" s="46"/>
      <c r="B61" s="46"/>
      <c r="C61" s="20"/>
      <c r="D61" s="20"/>
      <c r="E61" s="20"/>
      <c r="F61" s="20"/>
      <c r="G61" s="20"/>
      <c r="H61" s="20"/>
      <c r="I61" s="70"/>
      <c r="J61" s="153"/>
      <c r="K61" s="153"/>
      <c r="L61" s="43"/>
    </row>
    <row r="62" spans="1:12" s="41" customFormat="1" ht="15">
      <c r="A62" s="46"/>
      <c r="B62" s="46"/>
      <c r="C62" s="71"/>
      <c r="D62" s="71"/>
      <c r="E62" s="71"/>
      <c r="F62" s="71"/>
      <c r="G62" s="71"/>
      <c r="H62" s="71"/>
      <c r="I62" s="70"/>
      <c r="J62" s="140"/>
      <c r="K62" s="140"/>
      <c r="L62" s="43"/>
    </row>
    <row r="63" spans="1:12" s="73" customFormat="1" ht="14.25">
      <c r="A63" s="80"/>
      <c r="B63" s="80"/>
      <c r="C63" s="81"/>
      <c r="D63" s="81"/>
      <c r="E63" s="81"/>
      <c r="F63" s="81"/>
      <c r="G63" s="81"/>
      <c r="H63" s="221" t="s">
        <v>20</v>
      </c>
      <c r="I63" s="222"/>
      <c r="J63" s="72">
        <f>SUM(J35,J36,J37,J39,J40,J42,J44,J46,J48,J50,J51,J52,J54,J55,J56,J57,J58,J59,J60)</f>
        <v>0</v>
      </c>
      <c r="K63" s="154">
        <f>SUM(K35:K60)</f>
        <v>0</v>
      </c>
      <c r="L63" s="17"/>
    </row>
    <row r="64" spans="1:12" s="73" customFormat="1" ht="14.25">
      <c r="A64" s="80"/>
      <c r="B64" s="80"/>
      <c r="C64" s="84"/>
      <c r="D64" s="84"/>
      <c r="E64" s="84"/>
      <c r="F64" s="84"/>
      <c r="G64" s="84"/>
      <c r="H64" s="84"/>
      <c r="I64" s="84"/>
      <c r="J64" s="77"/>
      <c r="K64" s="85"/>
      <c r="L64" s="17"/>
    </row>
    <row r="65" spans="1:12" s="73" customFormat="1" ht="14.25">
      <c r="A65" s="80"/>
      <c r="B65" s="80" t="s">
        <v>556</v>
      </c>
      <c r="C65" s="84"/>
      <c r="D65" s="84"/>
      <c r="E65" s="84"/>
      <c r="F65" s="84"/>
      <c r="G65" s="84"/>
      <c r="H65" s="84"/>
      <c r="I65" s="84"/>
      <c r="J65" s="77"/>
      <c r="K65" s="85"/>
      <c r="L65" s="17"/>
    </row>
    <row r="66" spans="1:12" s="73" customFormat="1" ht="14.25">
      <c r="A66" s="80"/>
      <c r="B66" s="80" t="s">
        <v>555</v>
      </c>
      <c r="C66" s="84" t="s">
        <v>557</v>
      </c>
      <c r="D66" s="84"/>
      <c r="E66" s="84"/>
      <c r="F66" s="84"/>
      <c r="G66" s="84"/>
      <c r="H66" s="84"/>
      <c r="I66" s="84"/>
      <c r="J66" s="77"/>
      <c r="K66" s="85"/>
      <c r="L66" s="17"/>
    </row>
    <row r="67" spans="1:12" s="73" customFormat="1" ht="14.25">
      <c r="A67" s="86"/>
      <c r="B67" s="86" t="s">
        <v>8</v>
      </c>
      <c r="C67" s="86" t="s">
        <v>558</v>
      </c>
      <c r="D67" s="86"/>
      <c r="E67" s="86"/>
      <c r="F67" s="86"/>
      <c r="G67" s="86"/>
      <c r="H67" s="86"/>
      <c r="I67" s="86"/>
      <c r="J67" s="86"/>
      <c r="K67" s="86"/>
      <c r="L67" s="17"/>
    </row>
    <row r="68" spans="1:12" s="73" customFormat="1" ht="14.25">
      <c r="A68" s="86"/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17"/>
    </row>
    <row r="69" spans="1:12" s="73" customFormat="1" ht="15">
      <c r="A69" s="86"/>
      <c r="B69" s="74" t="s">
        <v>543</v>
      </c>
      <c r="C69" s="74"/>
      <c r="D69" s="74"/>
      <c r="E69" s="74"/>
      <c r="F69" s="74"/>
      <c r="G69" s="74"/>
      <c r="H69" s="74"/>
      <c r="I69" s="74"/>
      <c r="J69" s="74"/>
      <c r="K69" s="74"/>
      <c r="L69" s="17"/>
    </row>
    <row r="70" spans="1:12" s="73" customFormat="1" ht="15">
      <c r="A70" s="86"/>
      <c r="B70" s="74" t="s">
        <v>544</v>
      </c>
      <c r="C70" s="74"/>
      <c r="D70" s="74"/>
      <c r="E70" s="74"/>
      <c r="F70" s="74"/>
      <c r="G70" s="74"/>
      <c r="H70" s="74"/>
      <c r="I70" s="74"/>
      <c r="J70" s="74"/>
      <c r="K70" s="74"/>
      <c r="L70" s="17"/>
    </row>
    <row r="71" spans="1:12" s="73" customFormat="1" ht="15">
      <c r="A71" s="86"/>
      <c r="B71" s="74"/>
      <c r="C71" s="74"/>
      <c r="D71" s="74"/>
      <c r="E71" s="74"/>
      <c r="F71" s="74"/>
      <c r="G71" s="74"/>
      <c r="H71" s="74"/>
      <c r="I71" s="74"/>
      <c r="J71" s="74"/>
      <c r="K71" s="86"/>
      <c r="L71" s="17"/>
    </row>
    <row r="72" spans="1:12" s="73" customFormat="1" ht="15">
      <c r="A72" s="86"/>
      <c r="B72" s="74" t="s">
        <v>441</v>
      </c>
      <c r="C72" s="74"/>
      <c r="D72" s="74"/>
      <c r="E72" s="74"/>
      <c r="F72" s="74"/>
      <c r="G72" s="74"/>
      <c r="H72" s="74"/>
      <c r="I72" s="74"/>
      <c r="J72" s="74"/>
      <c r="K72" s="74"/>
      <c r="L72" s="17"/>
    </row>
    <row r="73" spans="1:12" s="73" customFormat="1" ht="15">
      <c r="A73" s="86"/>
      <c r="B73" s="74" t="s">
        <v>546</v>
      </c>
      <c r="C73" s="74"/>
      <c r="D73" s="74"/>
      <c r="E73" s="74"/>
      <c r="F73" s="74"/>
      <c r="G73" s="74"/>
      <c r="H73" s="74"/>
      <c r="I73" s="74"/>
      <c r="J73" s="74"/>
      <c r="K73" s="74"/>
      <c r="L73" s="17"/>
    </row>
    <row r="74" spans="1:12" s="73" customFormat="1" ht="15">
      <c r="A74" s="86"/>
      <c r="B74" s="74" t="s">
        <v>545</v>
      </c>
      <c r="C74" s="74"/>
      <c r="D74" s="74"/>
      <c r="E74" s="74"/>
      <c r="F74" s="74"/>
      <c r="G74" s="74"/>
      <c r="H74" s="74"/>
      <c r="I74" s="74"/>
      <c r="J74" s="74"/>
      <c r="K74" s="74"/>
      <c r="L74" s="17"/>
    </row>
    <row r="75" spans="1:12" s="73" customFormat="1" ht="15">
      <c r="A75" s="86"/>
      <c r="B75" s="74" t="s">
        <v>547</v>
      </c>
      <c r="C75" s="74"/>
      <c r="D75" s="74"/>
      <c r="E75" s="74"/>
      <c r="F75" s="74"/>
      <c r="G75" s="74"/>
      <c r="H75" s="74"/>
      <c r="I75" s="74"/>
      <c r="J75" s="74"/>
      <c r="K75" s="74"/>
      <c r="L75" s="17"/>
    </row>
  </sheetData>
  <sheetProtection password="D95C" sheet="1" objects="1" scenarios="1" selectLockedCells="1"/>
  <mergeCells count="17">
    <mergeCell ref="G40:I40"/>
    <mergeCell ref="D59:H59"/>
    <mergeCell ref="D60:H60"/>
    <mergeCell ref="F15:I15"/>
    <mergeCell ref="G35:I35"/>
    <mergeCell ref="G36:I36"/>
    <mergeCell ref="G37:I37"/>
    <mergeCell ref="H63:I63"/>
    <mergeCell ref="A1:K1"/>
    <mergeCell ref="F9:I9"/>
    <mergeCell ref="F10:I10"/>
    <mergeCell ref="F11:I11"/>
    <mergeCell ref="F14:I14"/>
    <mergeCell ref="G50:I50"/>
    <mergeCell ref="G51:I51"/>
    <mergeCell ref="G52:I52"/>
    <mergeCell ref="F13:I13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&amp;C--------------------      Rendiconto per la Curia (&amp;A)  &amp;P  di &amp;N     --------------------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47"/>
  <sheetViews>
    <sheetView showGridLines="0" showRowColHeaders="0" showZeros="0" workbookViewId="0" topLeftCell="A1">
      <selection activeCell="B7" sqref="B7:E7"/>
    </sheetView>
  </sheetViews>
  <sheetFormatPr defaultColWidth="9.140625" defaultRowHeight="12.75"/>
  <cols>
    <col min="1" max="2" width="2.7109375" style="63" customWidth="1"/>
    <col min="3" max="5" width="6.7109375" style="63" customWidth="1"/>
    <col min="6" max="6" width="2.8515625" style="63" customWidth="1"/>
    <col min="7" max="10" width="14.28125" style="63" customWidth="1"/>
    <col min="11" max="11" width="9.140625" style="1" customWidth="1"/>
  </cols>
  <sheetData>
    <row r="1" spans="1:15" s="35" customFormat="1" ht="22.5">
      <c r="A1" s="213" t="s">
        <v>21</v>
      </c>
      <c r="B1" s="214"/>
      <c r="C1" s="214"/>
      <c r="D1" s="214"/>
      <c r="E1" s="214"/>
      <c r="F1" s="214"/>
      <c r="G1" s="214"/>
      <c r="H1" s="214"/>
      <c r="I1" s="214"/>
      <c r="J1" s="215"/>
      <c r="K1" s="16"/>
      <c r="L1" s="16"/>
      <c r="M1" s="36"/>
      <c r="N1" s="36"/>
      <c r="O1" s="36"/>
    </row>
    <row r="2" spans="1:15" s="41" customFormat="1" ht="15">
      <c r="A2" s="46"/>
      <c r="B2" s="46"/>
      <c r="C2" s="46"/>
      <c r="D2" s="46"/>
      <c r="E2" s="46"/>
      <c r="F2" s="46"/>
      <c r="G2" s="49"/>
      <c r="H2" s="49"/>
      <c r="I2" s="52"/>
      <c r="J2" s="52"/>
      <c r="K2" s="42"/>
      <c r="L2" s="43"/>
      <c r="M2" s="43"/>
      <c r="N2" s="43"/>
      <c r="O2" s="43"/>
    </row>
    <row r="3" spans="1:15" s="38" customFormat="1" ht="15.75">
      <c r="A3" s="60"/>
      <c r="B3" s="28" t="s">
        <v>534</v>
      </c>
      <c r="C3" s="28"/>
      <c r="D3" s="28"/>
      <c r="E3" s="28"/>
      <c r="F3" s="28"/>
      <c r="G3" s="28"/>
      <c r="H3" s="28"/>
      <c r="I3" s="28"/>
      <c r="J3" s="28"/>
      <c r="K3" s="14"/>
      <c r="L3" s="39"/>
      <c r="M3" s="39"/>
      <c r="N3" s="39"/>
      <c r="O3" s="39"/>
    </row>
    <row r="4" spans="1:15" s="38" customFormat="1" ht="15.75">
      <c r="A4" s="60"/>
      <c r="B4" s="13"/>
      <c r="C4" s="13"/>
      <c r="D4" s="13"/>
      <c r="E4" s="13"/>
      <c r="F4" s="13"/>
      <c r="G4" s="13"/>
      <c r="H4" s="13"/>
      <c r="I4" s="13"/>
      <c r="J4" s="13"/>
      <c r="K4" s="14"/>
      <c r="L4" s="39"/>
      <c r="M4" s="39"/>
      <c r="N4" s="39"/>
      <c r="O4" s="39"/>
    </row>
    <row r="5" spans="1:15" s="73" customFormat="1" ht="15" customHeight="1">
      <c r="A5" s="86"/>
      <c r="B5" s="32" t="s">
        <v>22</v>
      </c>
      <c r="C5" s="32"/>
      <c r="D5" s="32"/>
      <c r="E5" s="32"/>
      <c r="F5" s="32"/>
      <c r="G5" s="93" t="s">
        <v>23</v>
      </c>
      <c r="H5" s="93" t="s">
        <v>24</v>
      </c>
      <c r="I5" s="93" t="s">
        <v>25</v>
      </c>
      <c r="J5" s="93" t="s">
        <v>26</v>
      </c>
      <c r="K5" s="17"/>
      <c r="L5" s="17"/>
      <c r="M5" s="17"/>
      <c r="N5" s="17"/>
      <c r="O5" s="17"/>
    </row>
    <row r="6" spans="1:15" s="73" customFormat="1" ht="15" customHeight="1">
      <c r="A6" s="86"/>
      <c r="B6" s="32"/>
      <c r="C6" s="32"/>
      <c r="D6" s="32"/>
      <c r="E6" s="32"/>
      <c r="F6" s="32"/>
      <c r="G6" s="93"/>
      <c r="H6" s="93"/>
      <c r="I6" s="93"/>
      <c r="J6" s="93"/>
      <c r="K6" s="17"/>
      <c r="L6" s="17"/>
      <c r="M6" s="17"/>
      <c r="N6" s="17"/>
      <c r="O6" s="17"/>
    </row>
    <row r="7" spans="1:15" s="41" customFormat="1" ht="15">
      <c r="A7" s="31"/>
      <c r="B7" s="227"/>
      <c r="C7" s="227"/>
      <c r="D7" s="227"/>
      <c r="E7" s="227"/>
      <c r="F7" s="33"/>
      <c r="G7" s="88"/>
      <c r="H7" s="88"/>
      <c r="I7" s="94"/>
      <c r="J7" s="94"/>
      <c r="K7" s="43"/>
      <c r="L7" s="43"/>
      <c r="M7" s="43"/>
      <c r="N7" s="43"/>
      <c r="O7" s="43"/>
    </row>
    <row r="8" spans="1:15" s="41" customFormat="1" ht="15">
      <c r="A8" s="31"/>
      <c r="B8" s="228"/>
      <c r="C8" s="228"/>
      <c r="D8" s="228"/>
      <c r="E8" s="228"/>
      <c r="F8" s="33"/>
      <c r="G8" s="88"/>
      <c r="H8" s="88"/>
      <c r="I8" s="94"/>
      <c r="J8" s="94"/>
      <c r="K8" s="43"/>
      <c r="L8" s="43"/>
      <c r="M8" s="43"/>
      <c r="N8" s="43"/>
      <c r="O8" s="43"/>
    </row>
    <row r="9" spans="1:15" s="41" customFormat="1" ht="15">
      <c r="A9" s="31"/>
      <c r="B9" s="228"/>
      <c r="C9" s="228"/>
      <c r="D9" s="228"/>
      <c r="E9" s="228"/>
      <c r="F9" s="33"/>
      <c r="G9" s="88"/>
      <c r="H9" s="88"/>
      <c r="I9" s="94"/>
      <c r="J9" s="94"/>
      <c r="K9" s="43"/>
      <c r="L9" s="43"/>
      <c r="M9" s="43"/>
      <c r="N9" s="43"/>
      <c r="O9" s="43"/>
    </row>
    <row r="10" spans="1:15" s="41" customFormat="1" ht="15">
      <c r="A10" s="31"/>
      <c r="B10" s="228"/>
      <c r="C10" s="228"/>
      <c r="D10" s="228"/>
      <c r="E10" s="228"/>
      <c r="F10" s="33"/>
      <c r="G10" s="88"/>
      <c r="H10" s="88"/>
      <c r="I10" s="94"/>
      <c r="J10" s="94"/>
      <c r="K10" s="43"/>
      <c r="L10" s="43"/>
      <c r="M10" s="43"/>
      <c r="N10" s="43"/>
      <c r="O10" s="43"/>
    </row>
    <row r="11" spans="1:15" s="41" customFormat="1" ht="15">
      <c r="A11" s="31"/>
      <c r="B11" s="228"/>
      <c r="C11" s="228"/>
      <c r="D11" s="228"/>
      <c r="E11" s="228"/>
      <c r="F11" s="33"/>
      <c r="G11" s="88"/>
      <c r="H11" s="88"/>
      <c r="I11" s="94"/>
      <c r="J11" s="94"/>
      <c r="K11" s="43"/>
      <c r="L11" s="43"/>
      <c r="M11" s="43"/>
      <c r="N11" s="43"/>
      <c r="O11" s="43"/>
    </row>
    <row r="12" spans="1:15" s="41" customFormat="1" ht="15">
      <c r="A12" s="31"/>
      <c r="B12" s="228"/>
      <c r="C12" s="228"/>
      <c r="D12" s="228"/>
      <c r="E12" s="228"/>
      <c r="F12" s="33"/>
      <c r="G12" s="88"/>
      <c r="H12" s="88"/>
      <c r="I12" s="94"/>
      <c r="J12" s="94"/>
      <c r="K12" s="43"/>
      <c r="L12" s="43"/>
      <c r="M12" s="43"/>
      <c r="N12" s="43"/>
      <c r="O12" s="43"/>
    </row>
    <row r="13" spans="1:15" s="41" customFormat="1" ht="15">
      <c r="A13" s="31"/>
      <c r="B13" s="228"/>
      <c r="C13" s="228"/>
      <c r="D13" s="228"/>
      <c r="E13" s="228"/>
      <c r="F13" s="33"/>
      <c r="G13" s="88"/>
      <c r="H13" s="88"/>
      <c r="I13" s="94"/>
      <c r="J13" s="94"/>
      <c r="K13" s="43"/>
      <c r="L13" s="43"/>
      <c r="M13" s="43"/>
      <c r="N13" s="43"/>
      <c r="O13" s="43"/>
    </row>
    <row r="14" spans="1:15" s="41" customFormat="1" ht="15">
      <c r="A14" s="31"/>
      <c r="B14" s="228"/>
      <c r="C14" s="228"/>
      <c r="D14" s="228"/>
      <c r="E14" s="228"/>
      <c r="F14" s="33"/>
      <c r="G14" s="88"/>
      <c r="H14" s="88"/>
      <c r="I14" s="94"/>
      <c r="J14" s="94"/>
      <c r="K14" s="43"/>
      <c r="L14" s="43"/>
      <c r="M14" s="43"/>
      <c r="N14" s="43"/>
      <c r="O14" s="43"/>
    </row>
    <row r="15" spans="1:11" s="41" customFormat="1" ht="15">
      <c r="A15" s="33"/>
      <c r="B15" s="33"/>
      <c r="C15" s="33"/>
      <c r="D15" s="33"/>
      <c r="E15" s="33"/>
      <c r="F15" s="33"/>
      <c r="G15" s="33"/>
      <c r="H15" s="91"/>
      <c r="I15" s="57"/>
      <c r="J15" s="57"/>
      <c r="K15" s="43"/>
    </row>
    <row r="16" spans="1:11" s="73" customFormat="1" ht="14.25">
      <c r="A16" s="92"/>
      <c r="B16" s="92"/>
      <c r="C16" s="92"/>
      <c r="D16" s="92"/>
      <c r="E16" s="92"/>
      <c r="F16" s="92"/>
      <c r="G16" s="92"/>
      <c r="H16" s="86" t="s">
        <v>27</v>
      </c>
      <c r="I16" s="86"/>
      <c r="J16" s="72">
        <f>SUM(J7:J15)</f>
        <v>0</v>
      </c>
      <c r="K16" s="17"/>
    </row>
    <row r="17" spans="1:11" s="90" customFormat="1" ht="15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89"/>
    </row>
    <row r="18" spans="1:11" s="38" customFormat="1" ht="15.75">
      <c r="A18" s="60"/>
      <c r="B18" s="28" t="s">
        <v>28</v>
      </c>
      <c r="C18" s="28"/>
      <c r="D18" s="28"/>
      <c r="E18" s="28"/>
      <c r="F18" s="28"/>
      <c r="G18" s="28"/>
      <c r="H18" s="28"/>
      <c r="I18" s="28"/>
      <c r="J18" s="28"/>
      <c r="K18" s="39"/>
    </row>
    <row r="19" spans="1:11" s="38" customFormat="1" ht="15.75">
      <c r="A19" s="60"/>
      <c r="B19" s="13"/>
      <c r="C19" s="13"/>
      <c r="D19" s="13"/>
      <c r="E19" s="13"/>
      <c r="F19" s="13"/>
      <c r="G19" s="13"/>
      <c r="H19" s="13"/>
      <c r="I19" s="13"/>
      <c r="J19" s="13"/>
      <c r="K19" s="39"/>
    </row>
    <row r="20" spans="1:11" s="73" customFormat="1" ht="14.25">
      <c r="A20" s="86"/>
      <c r="B20" s="86"/>
      <c r="C20" s="86"/>
      <c r="D20" s="86"/>
      <c r="E20" s="86"/>
      <c r="F20" s="86"/>
      <c r="G20" s="86"/>
      <c r="H20" s="93" t="s">
        <v>36</v>
      </c>
      <c r="I20" s="93" t="s">
        <v>37</v>
      </c>
      <c r="J20" s="93" t="s">
        <v>548</v>
      </c>
      <c r="K20" s="17"/>
    </row>
    <row r="21" spans="1:11" s="73" customFormat="1" ht="14.25">
      <c r="A21" s="86"/>
      <c r="B21" s="86"/>
      <c r="C21" s="86"/>
      <c r="D21" s="86"/>
      <c r="E21" s="86"/>
      <c r="F21" s="86"/>
      <c r="G21" s="86"/>
      <c r="H21" s="93"/>
      <c r="I21" s="93"/>
      <c r="J21" s="93"/>
      <c r="K21" s="17"/>
    </row>
    <row r="22" spans="1:11" s="41" customFormat="1" ht="15">
      <c r="A22" s="31"/>
      <c r="B22" s="33" t="s">
        <v>29</v>
      </c>
      <c r="C22" s="33"/>
      <c r="D22" s="33"/>
      <c r="E22" s="33"/>
      <c r="F22" s="33"/>
      <c r="G22" s="34"/>
      <c r="H22" s="94"/>
      <c r="I22" s="94"/>
      <c r="J22" s="94"/>
      <c r="K22" s="43"/>
    </row>
    <row r="23" spans="1:11" s="41" customFormat="1" ht="15">
      <c r="A23" s="31"/>
      <c r="B23" s="33" t="s">
        <v>30</v>
      </c>
      <c r="C23" s="33"/>
      <c r="D23" s="33"/>
      <c r="E23" s="33"/>
      <c r="F23" s="33"/>
      <c r="G23" s="34"/>
      <c r="H23" s="94"/>
      <c r="I23" s="94"/>
      <c r="J23" s="94"/>
      <c r="K23" s="43"/>
    </row>
    <row r="24" spans="1:11" s="41" customFormat="1" ht="15">
      <c r="A24" s="31"/>
      <c r="B24" s="33" t="s">
        <v>31</v>
      </c>
      <c r="C24" s="33"/>
      <c r="D24" s="33"/>
      <c r="E24" s="33"/>
      <c r="F24" s="33"/>
      <c r="G24" s="34"/>
      <c r="H24" s="94"/>
      <c r="I24" s="94"/>
      <c r="J24" s="94"/>
      <c r="K24" s="43"/>
    </row>
    <row r="25" spans="1:11" s="41" customFormat="1" ht="15">
      <c r="A25" s="31"/>
      <c r="B25" s="33" t="s">
        <v>32</v>
      </c>
      <c r="C25" s="33"/>
      <c r="D25" s="33"/>
      <c r="E25" s="33"/>
      <c r="F25" s="33"/>
      <c r="G25" s="34"/>
      <c r="H25" s="94"/>
      <c r="I25" s="94"/>
      <c r="J25" s="94"/>
      <c r="K25" s="43"/>
    </row>
    <row r="26" spans="1:11" s="41" customFormat="1" ht="15">
      <c r="A26" s="31"/>
      <c r="B26" s="33" t="s">
        <v>33</v>
      </c>
      <c r="C26" s="33"/>
      <c r="D26" s="33"/>
      <c r="E26" s="33"/>
      <c r="F26" s="33"/>
      <c r="G26" s="34"/>
      <c r="H26" s="94"/>
      <c r="I26" s="94"/>
      <c r="J26" s="94"/>
      <c r="K26" s="43"/>
    </row>
    <row r="27" spans="1:11" s="41" customFormat="1" ht="15">
      <c r="A27" s="31"/>
      <c r="B27" s="33" t="s">
        <v>34</v>
      </c>
      <c r="C27" s="33"/>
      <c r="D27" s="33"/>
      <c r="E27" s="33"/>
      <c r="F27" s="33"/>
      <c r="G27" s="34"/>
      <c r="H27" s="94"/>
      <c r="I27" s="94"/>
      <c r="J27" s="94"/>
      <c r="K27" s="43"/>
    </row>
    <row r="28" spans="1:11" s="41" customFormat="1" ht="15">
      <c r="A28" s="31"/>
      <c r="B28" s="33" t="s">
        <v>35</v>
      </c>
      <c r="C28" s="33"/>
      <c r="D28" s="33"/>
      <c r="E28" s="33"/>
      <c r="F28" s="33"/>
      <c r="G28" s="34"/>
      <c r="H28" s="94"/>
      <c r="I28" s="94"/>
      <c r="J28" s="94"/>
      <c r="K28" s="43"/>
    </row>
    <row r="29" spans="1:11" s="41" customFormat="1" ht="15">
      <c r="A29" s="31"/>
      <c r="B29" s="227"/>
      <c r="C29" s="227"/>
      <c r="D29" s="227"/>
      <c r="E29" s="227"/>
      <c r="F29" s="227"/>
      <c r="G29" s="33"/>
      <c r="H29" s="94"/>
      <c r="I29" s="94"/>
      <c r="J29" s="94"/>
      <c r="K29" s="43"/>
    </row>
    <row r="30" spans="1:11" s="41" customFormat="1" ht="15">
      <c r="A30" s="31"/>
      <c r="B30" s="228"/>
      <c r="C30" s="228"/>
      <c r="D30" s="228"/>
      <c r="E30" s="228"/>
      <c r="F30" s="228"/>
      <c r="G30" s="33"/>
      <c r="H30" s="94"/>
      <c r="I30" s="94"/>
      <c r="J30" s="94"/>
      <c r="K30" s="43"/>
    </row>
    <row r="31" spans="1:11" s="41" customFormat="1" ht="15">
      <c r="A31" s="31"/>
      <c r="B31" s="228"/>
      <c r="C31" s="228"/>
      <c r="D31" s="228"/>
      <c r="E31" s="228"/>
      <c r="F31" s="228"/>
      <c r="G31" s="33"/>
      <c r="H31" s="94"/>
      <c r="I31" s="94"/>
      <c r="J31" s="94"/>
      <c r="K31" s="43"/>
    </row>
    <row r="32" spans="1:11" s="41" customFormat="1" ht="15">
      <c r="A32" s="31"/>
      <c r="B32" s="33"/>
      <c r="C32" s="33"/>
      <c r="D32" s="33"/>
      <c r="E32" s="33"/>
      <c r="F32" s="33"/>
      <c r="G32" s="31"/>
      <c r="H32" s="31"/>
      <c r="I32" s="31"/>
      <c r="J32" s="31"/>
      <c r="K32" s="43"/>
    </row>
    <row r="33" spans="1:11" s="73" customFormat="1" ht="14.25">
      <c r="A33" s="86"/>
      <c r="B33" s="92"/>
      <c r="C33" s="92"/>
      <c r="D33" s="92"/>
      <c r="E33" s="92"/>
      <c r="F33" s="92"/>
      <c r="G33" s="86" t="s">
        <v>20</v>
      </c>
      <c r="H33" s="72">
        <f>SUM(H22:H31)</f>
        <v>0</v>
      </c>
      <c r="I33" s="72">
        <f>SUM(I22:I31)</f>
        <v>0</v>
      </c>
      <c r="J33" s="72">
        <f>SUM(J22:J31)</f>
        <v>0</v>
      </c>
      <c r="K33" s="17"/>
    </row>
    <row r="34" spans="1:11" s="41" customFormat="1" ht="15">
      <c r="A34" s="31"/>
      <c r="B34" s="31"/>
      <c r="C34" s="31"/>
      <c r="D34" s="31"/>
      <c r="E34" s="31"/>
      <c r="F34" s="31"/>
      <c r="G34" s="31"/>
      <c r="H34" s="31"/>
      <c r="I34" s="31"/>
      <c r="J34" s="31"/>
      <c r="K34" s="43"/>
    </row>
    <row r="35" spans="1:11" s="38" customFormat="1" ht="15.75">
      <c r="A35" s="60"/>
      <c r="B35" s="28" t="s">
        <v>38</v>
      </c>
      <c r="C35" s="28"/>
      <c r="D35" s="28"/>
      <c r="E35" s="28"/>
      <c r="F35" s="28"/>
      <c r="G35" s="28"/>
      <c r="H35" s="28"/>
      <c r="I35" s="28"/>
      <c r="J35" s="28"/>
      <c r="K35" s="39"/>
    </row>
    <row r="36" spans="1:11" s="38" customFormat="1" ht="15.75">
      <c r="A36" s="60"/>
      <c r="B36" s="13"/>
      <c r="C36" s="13"/>
      <c r="D36" s="13"/>
      <c r="E36" s="13"/>
      <c r="F36" s="13"/>
      <c r="G36" s="13"/>
      <c r="H36" s="13"/>
      <c r="I36" s="13"/>
      <c r="J36" s="13"/>
      <c r="K36" s="39"/>
    </row>
    <row r="37" spans="1:11" s="73" customFormat="1" ht="14.25">
      <c r="A37" s="86"/>
      <c r="B37" s="32" t="s">
        <v>39</v>
      </c>
      <c r="C37" s="32"/>
      <c r="D37" s="32"/>
      <c r="E37" s="32"/>
      <c r="F37" s="32"/>
      <c r="G37" s="93" t="s">
        <v>42</v>
      </c>
      <c r="H37" s="93" t="s">
        <v>40</v>
      </c>
      <c r="I37" s="93" t="s">
        <v>41</v>
      </c>
      <c r="J37" s="93" t="s">
        <v>43</v>
      </c>
      <c r="K37" s="17"/>
    </row>
    <row r="38" spans="1:11" s="73" customFormat="1" ht="14.25">
      <c r="A38" s="86"/>
      <c r="B38" s="32"/>
      <c r="C38" s="32"/>
      <c r="D38" s="32"/>
      <c r="E38" s="32"/>
      <c r="F38" s="32"/>
      <c r="G38" s="93"/>
      <c r="H38" s="93"/>
      <c r="I38" s="93"/>
      <c r="J38" s="93"/>
      <c r="K38" s="17"/>
    </row>
    <row r="39" spans="1:11" s="41" customFormat="1" ht="15">
      <c r="A39" s="31"/>
      <c r="B39" s="31" t="s">
        <v>44</v>
      </c>
      <c r="C39" s="31"/>
      <c r="D39" s="31"/>
      <c r="E39" s="31"/>
      <c r="F39" s="34"/>
      <c r="G39" s="94"/>
      <c r="H39" s="94"/>
      <c r="I39" s="94"/>
      <c r="J39" s="94"/>
      <c r="K39" s="43"/>
    </row>
    <row r="40" spans="1:11" s="41" customFormat="1" ht="15">
      <c r="A40" s="31"/>
      <c r="B40" s="31" t="s">
        <v>45</v>
      </c>
      <c r="C40" s="31"/>
      <c r="D40" s="31"/>
      <c r="E40" s="31"/>
      <c r="F40" s="34"/>
      <c r="G40" s="94"/>
      <c r="H40" s="94"/>
      <c r="I40" s="94"/>
      <c r="J40" s="94"/>
      <c r="K40" s="43"/>
    </row>
    <row r="41" spans="1:11" s="41" customFormat="1" ht="15">
      <c r="A41" s="31"/>
      <c r="B41" s="31" t="s">
        <v>46</v>
      </c>
      <c r="C41" s="31"/>
      <c r="D41" s="31"/>
      <c r="E41" s="31"/>
      <c r="F41" s="34"/>
      <c r="G41" s="94"/>
      <c r="H41" s="94"/>
      <c r="I41" s="94"/>
      <c r="J41" s="94"/>
      <c r="K41" s="43"/>
    </row>
    <row r="42" spans="1:11" s="41" customFormat="1" ht="15">
      <c r="A42" s="31"/>
      <c r="B42" s="31" t="s">
        <v>47</v>
      </c>
      <c r="C42" s="31"/>
      <c r="D42" s="31"/>
      <c r="E42" s="31"/>
      <c r="F42" s="34"/>
      <c r="G42" s="94"/>
      <c r="H42" s="94"/>
      <c r="I42" s="94"/>
      <c r="J42" s="94"/>
      <c r="K42" s="43"/>
    </row>
    <row r="43" spans="1:11" s="41" customFormat="1" ht="15">
      <c r="A43" s="31"/>
      <c r="B43" s="227"/>
      <c r="C43" s="227"/>
      <c r="D43" s="227"/>
      <c r="E43" s="227"/>
      <c r="F43" s="33"/>
      <c r="G43" s="94"/>
      <c r="H43" s="94"/>
      <c r="I43" s="94"/>
      <c r="J43" s="94"/>
      <c r="K43" s="43"/>
    </row>
    <row r="44" spans="1:11" s="41" customFormat="1" ht="15">
      <c r="A44" s="31"/>
      <c r="B44" s="228"/>
      <c r="C44" s="228"/>
      <c r="D44" s="228"/>
      <c r="E44" s="228"/>
      <c r="F44" s="33"/>
      <c r="G44" s="94"/>
      <c r="H44" s="94"/>
      <c r="I44" s="94"/>
      <c r="J44" s="94"/>
      <c r="K44" s="43"/>
    </row>
    <row r="45" spans="1:11" s="41" customFormat="1" ht="15">
      <c r="A45" s="31"/>
      <c r="B45" s="228"/>
      <c r="C45" s="228"/>
      <c r="D45" s="228"/>
      <c r="E45" s="228"/>
      <c r="F45" s="33"/>
      <c r="G45" s="94"/>
      <c r="H45" s="94"/>
      <c r="I45" s="94"/>
      <c r="J45" s="94"/>
      <c r="K45" s="43"/>
    </row>
    <row r="46" spans="1:11" s="41" customFormat="1" ht="15">
      <c r="A46" s="31"/>
      <c r="B46" s="31"/>
      <c r="C46" s="31"/>
      <c r="D46" s="31"/>
      <c r="E46" s="31"/>
      <c r="F46" s="31"/>
      <c r="G46" s="95"/>
      <c r="H46" s="95"/>
      <c r="I46" s="95"/>
      <c r="J46" s="95"/>
      <c r="K46" s="43"/>
    </row>
    <row r="47" spans="1:11" s="73" customFormat="1" ht="14.25">
      <c r="A47" s="86"/>
      <c r="B47" s="86"/>
      <c r="C47" s="86"/>
      <c r="D47" s="86"/>
      <c r="E47" s="86" t="s">
        <v>20</v>
      </c>
      <c r="F47" s="86"/>
      <c r="G47" s="96">
        <f>SUM(G39:G45)</f>
        <v>0</v>
      </c>
      <c r="H47" s="96">
        <f>SUM(H39:H45)</f>
        <v>0</v>
      </c>
      <c r="I47" s="96">
        <f>SUM(I39:I45)</f>
        <v>0</v>
      </c>
      <c r="J47" s="72">
        <f>SUM(J39:J45)</f>
        <v>0</v>
      </c>
      <c r="K47" s="17"/>
    </row>
  </sheetData>
  <sheetProtection password="D95C" sheet="1" objects="1" scenarios="1" selectLockedCells="1"/>
  <mergeCells count="15">
    <mergeCell ref="A1:J1"/>
    <mergeCell ref="B11:E11"/>
    <mergeCell ref="B12:E12"/>
    <mergeCell ref="B13:E13"/>
    <mergeCell ref="B7:E7"/>
    <mergeCell ref="B8:E8"/>
    <mergeCell ref="B9:E9"/>
    <mergeCell ref="B10:E10"/>
    <mergeCell ref="B43:E43"/>
    <mergeCell ref="B44:E44"/>
    <mergeCell ref="B45:E45"/>
    <mergeCell ref="B14:E14"/>
    <mergeCell ref="B29:F29"/>
    <mergeCell ref="B30:F30"/>
    <mergeCell ref="B31:F31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&amp;C--------------------      Rendiconto per la Curia (&amp;A)  &amp;P  di &amp;N     --------------------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252"/>
  <sheetViews>
    <sheetView showGridLines="0" showRowColHeaders="0" showZeros="0" workbookViewId="0" topLeftCell="A1">
      <selection activeCell="D7" sqref="D7:E7"/>
    </sheetView>
  </sheetViews>
  <sheetFormatPr defaultColWidth="9.140625" defaultRowHeight="12.75"/>
  <cols>
    <col min="1" max="1" width="0.9921875" style="0" customWidth="1"/>
    <col min="2" max="2" width="10.00390625" style="0" customWidth="1"/>
    <col min="3" max="3" width="7.8515625" style="0" customWidth="1"/>
    <col min="4" max="4" width="6.7109375" style="19" customWidth="1"/>
    <col min="5" max="5" width="5.57421875" style="0" customWidth="1"/>
    <col min="6" max="6" width="9.57421875" style="0" customWidth="1"/>
    <col min="7" max="7" width="8.8515625" style="0" customWidth="1"/>
    <col min="8" max="8" width="6.7109375" style="19" customWidth="1"/>
  </cols>
  <sheetData>
    <row r="1" spans="1:11" s="35" customFormat="1" ht="22.5">
      <c r="A1" s="213" t="s">
        <v>52</v>
      </c>
      <c r="B1" s="214"/>
      <c r="C1" s="214"/>
      <c r="D1" s="214"/>
      <c r="E1" s="214"/>
      <c r="F1" s="214"/>
      <c r="G1" s="214"/>
      <c r="H1" s="214"/>
      <c r="I1" s="214"/>
      <c r="J1" s="214"/>
      <c r="K1" s="215"/>
    </row>
    <row r="2" spans="1:11" s="41" customFormat="1" ht="15">
      <c r="A2" s="43"/>
      <c r="B2" s="43"/>
      <c r="C2" s="43"/>
      <c r="D2" s="122"/>
      <c r="E2" s="43"/>
      <c r="F2" s="43"/>
      <c r="G2" s="43"/>
      <c r="H2" s="122"/>
      <c r="I2" s="43"/>
      <c r="J2" s="43"/>
      <c r="K2" s="43"/>
    </row>
    <row r="3" spans="1:11" s="41" customFormat="1" ht="15">
      <c r="A3" s="43"/>
      <c r="B3" s="43"/>
      <c r="C3" s="43"/>
      <c r="D3" s="122"/>
      <c r="E3" s="43"/>
      <c r="F3" s="43"/>
      <c r="G3" s="43"/>
      <c r="H3" s="122"/>
      <c r="I3" s="43"/>
      <c r="J3" s="43"/>
      <c r="K3" s="43"/>
    </row>
    <row r="4" spans="1:11" s="41" customFormat="1" ht="15">
      <c r="A4" s="76"/>
      <c r="B4" s="43"/>
      <c r="C4" s="43"/>
      <c r="D4" s="122"/>
      <c r="E4" s="43"/>
      <c r="F4" s="43"/>
      <c r="G4" s="43"/>
      <c r="H4" s="122"/>
      <c r="I4" s="43"/>
      <c r="J4" s="43"/>
      <c r="K4" s="43"/>
    </row>
    <row r="5" spans="1:11" s="35" customFormat="1" ht="16.5" thickBot="1">
      <c r="A5" s="13"/>
      <c r="B5" s="237" t="s">
        <v>53</v>
      </c>
      <c r="C5" s="237"/>
      <c r="D5" s="237"/>
      <c r="E5" s="237"/>
      <c r="F5" s="237"/>
      <c r="G5" s="237"/>
      <c r="H5" s="237"/>
      <c r="I5" s="98"/>
      <c r="J5" s="98"/>
      <c r="K5" s="98"/>
    </row>
    <row r="6" spans="1:11" s="35" customFormat="1" ht="12.75">
      <c r="A6" s="36"/>
      <c r="B6" s="123"/>
      <c r="C6" s="123"/>
      <c r="D6" s="124"/>
      <c r="E6" s="123"/>
      <c r="F6" s="123"/>
      <c r="G6" s="123"/>
      <c r="H6" s="124"/>
      <c r="I6" s="36"/>
      <c r="J6" s="36"/>
      <c r="K6" s="36"/>
    </row>
    <row r="7" spans="2:11" s="35" customFormat="1" ht="12.75">
      <c r="B7" s="99" t="s">
        <v>85</v>
      </c>
      <c r="D7" s="246" t="s">
        <v>330</v>
      </c>
      <c r="E7" s="247"/>
      <c r="F7" s="99"/>
      <c r="G7" s="99"/>
      <c r="H7" s="100"/>
      <c r="I7" s="101"/>
      <c r="J7" s="101"/>
      <c r="K7" s="102"/>
    </row>
    <row r="8" spans="2:8" s="35" customFormat="1" ht="12.75">
      <c r="B8" s="250" t="s">
        <v>84</v>
      </c>
      <c r="C8" s="250"/>
      <c r="D8" s="103"/>
      <c r="E8" s="104"/>
      <c r="F8" s="250" t="s">
        <v>86</v>
      </c>
      <c r="G8" s="251"/>
      <c r="H8" s="105"/>
    </row>
    <row r="9" spans="2:11" s="35" customFormat="1" ht="12.75">
      <c r="B9" s="99"/>
      <c r="C9" s="99"/>
      <c r="D9" s="106"/>
      <c r="E9" s="107"/>
      <c r="F9" s="99"/>
      <c r="G9" s="99"/>
      <c r="H9" s="108"/>
      <c r="I9" s="101"/>
      <c r="J9" s="109"/>
      <c r="K9" s="109"/>
    </row>
    <row r="10" spans="2:11" s="35" customFormat="1" ht="12.75">
      <c r="B10" s="250" t="s">
        <v>54</v>
      </c>
      <c r="C10" s="250"/>
      <c r="D10" s="105"/>
      <c r="F10" s="256" t="s">
        <v>55</v>
      </c>
      <c r="G10" s="257"/>
      <c r="H10" s="105"/>
      <c r="I10" s="110" t="s">
        <v>56</v>
      </c>
      <c r="J10" s="254"/>
      <c r="K10" s="255"/>
    </row>
    <row r="11" spans="2:11" s="35" customFormat="1" ht="12.75">
      <c r="B11" s="250" t="s">
        <v>54</v>
      </c>
      <c r="C11" s="250"/>
      <c r="D11" s="105"/>
      <c r="F11" s="258" t="s">
        <v>55</v>
      </c>
      <c r="G11" s="259"/>
      <c r="H11" s="105"/>
      <c r="I11" s="101" t="s">
        <v>56</v>
      </c>
      <c r="J11" s="254"/>
      <c r="K11" s="255"/>
    </row>
    <row r="12" spans="2:11" s="35" customFormat="1" ht="12.75">
      <c r="B12" s="250" t="s">
        <v>54</v>
      </c>
      <c r="C12" s="250"/>
      <c r="D12" s="105"/>
      <c r="F12" s="258" t="s">
        <v>55</v>
      </c>
      <c r="G12" s="259"/>
      <c r="H12" s="105"/>
      <c r="I12" s="101" t="s">
        <v>56</v>
      </c>
      <c r="J12" s="254"/>
      <c r="K12" s="255"/>
    </row>
    <row r="13" spans="2:11" s="35" customFormat="1" ht="12.75">
      <c r="B13" s="250" t="s">
        <v>54</v>
      </c>
      <c r="C13" s="250"/>
      <c r="D13" s="105"/>
      <c r="F13" s="258" t="s">
        <v>55</v>
      </c>
      <c r="G13" s="259"/>
      <c r="H13" s="105"/>
      <c r="I13" s="101" t="s">
        <v>56</v>
      </c>
      <c r="J13" s="254"/>
      <c r="K13" s="255"/>
    </row>
    <row r="14" spans="2:11" s="35" customFormat="1" ht="12.75">
      <c r="B14" s="250" t="s">
        <v>54</v>
      </c>
      <c r="C14" s="250"/>
      <c r="D14" s="105"/>
      <c r="F14" s="258" t="s">
        <v>55</v>
      </c>
      <c r="G14" s="259"/>
      <c r="H14" s="105"/>
      <c r="I14" s="101" t="s">
        <v>56</v>
      </c>
      <c r="J14" s="254"/>
      <c r="K14" s="255"/>
    </row>
    <row r="15" spans="2:11" s="35" customFormat="1" ht="12.75">
      <c r="B15" s="250" t="s">
        <v>57</v>
      </c>
      <c r="C15" s="250"/>
      <c r="D15" s="105"/>
      <c r="F15" s="258" t="s">
        <v>58</v>
      </c>
      <c r="G15" s="259"/>
      <c r="H15" s="105"/>
      <c r="I15" s="101"/>
      <c r="J15" s="101"/>
      <c r="K15" s="101"/>
    </row>
    <row r="16" spans="2:11" s="35" customFormat="1" ht="12.75">
      <c r="B16" s="250" t="s">
        <v>57</v>
      </c>
      <c r="C16" s="250"/>
      <c r="D16" s="105"/>
      <c r="F16" s="258" t="s">
        <v>58</v>
      </c>
      <c r="G16" s="259"/>
      <c r="H16" s="105"/>
      <c r="I16" s="101"/>
      <c r="J16" s="101"/>
      <c r="K16" s="101"/>
    </row>
    <row r="17" spans="2:11" s="35" customFormat="1" ht="12.75">
      <c r="B17" s="250" t="s">
        <v>57</v>
      </c>
      <c r="C17" s="250"/>
      <c r="D17" s="105"/>
      <c r="F17" s="258" t="s">
        <v>58</v>
      </c>
      <c r="G17" s="259"/>
      <c r="H17" s="105"/>
      <c r="I17" s="101"/>
      <c r="J17" s="101"/>
      <c r="K17" s="101"/>
    </row>
    <row r="18" spans="2:11" s="35" customFormat="1" ht="12.75">
      <c r="B18" s="99"/>
      <c r="C18" s="99"/>
      <c r="D18" s="106"/>
      <c r="E18" s="99"/>
      <c r="F18" s="111"/>
      <c r="G18" s="101"/>
      <c r="H18" s="112"/>
      <c r="I18" s="101"/>
      <c r="J18" s="101"/>
      <c r="K18" s="101"/>
    </row>
    <row r="19" spans="2:11" s="35" customFormat="1" ht="12.75">
      <c r="B19" s="262" t="s">
        <v>59</v>
      </c>
      <c r="C19" s="262"/>
      <c r="D19" s="262"/>
      <c r="E19" s="262"/>
      <c r="F19" s="262"/>
      <c r="G19" s="262"/>
      <c r="H19" s="263"/>
      <c r="I19" s="101"/>
      <c r="J19" s="101"/>
      <c r="K19" s="102"/>
    </row>
    <row r="20" spans="2:11" s="35" customFormat="1" ht="12.75">
      <c r="B20" s="250" t="s">
        <v>60</v>
      </c>
      <c r="C20" s="250"/>
      <c r="D20" s="105"/>
      <c r="E20" s="99"/>
      <c r="F20" s="111"/>
      <c r="G20" s="101"/>
      <c r="H20" s="112"/>
      <c r="I20" s="101"/>
      <c r="J20" s="101"/>
      <c r="K20" s="102"/>
    </row>
    <row r="21" spans="2:11" s="35" customFormat="1" ht="12.75">
      <c r="B21" s="250" t="s">
        <v>61</v>
      </c>
      <c r="C21" s="250"/>
      <c r="D21" s="105"/>
      <c r="E21" s="99"/>
      <c r="F21" s="111"/>
      <c r="G21" s="101"/>
      <c r="H21" s="112"/>
      <c r="I21" s="101"/>
      <c r="J21" s="101"/>
      <c r="K21" s="102"/>
    </row>
    <row r="22" spans="4:8" s="35" customFormat="1" ht="12.75">
      <c r="D22" s="113"/>
      <c r="H22" s="113"/>
    </row>
    <row r="23" spans="4:8" s="35" customFormat="1" ht="12.75">
      <c r="D23" s="113"/>
      <c r="H23" s="113"/>
    </row>
    <row r="24" spans="2:11" s="35" customFormat="1" ht="16.5" thickBot="1">
      <c r="B24" s="237" t="s">
        <v>62</v>
      </c>
      <c r="C24" s="237"/>
      <c r="D24" s="237"/>
      <c r="E24" s="237"/>
      <c r="F24" s="237"/>
      <c r="G24" s="237"/>
      <c r="H24" s="237"/>
      <c r="I24" s="114"/>
      <c r="J24" s="114"/>
      <c r="K24" s="114"/>
    </row>
    <row r="25" spans="4:8" s="35" customFormat="1" ht="12.75">
      <c r="D25" s="113"/>
      <c r="H25" s="113"/>
    </row>
    <row r="26" spans="2:11" s="35" customFormat="1" ht="12.75">
      <c r="B26" s="260" t="s">
        <v>63</v>
      </c>
      <c r="C26" s="261"/>
      <c r="D26" s="261"/>
      <c r="E26" s="261"/>
      <c r="F26" s="261"/>
      <c r="G26" s="261"/>
      <c r="H26" s="261"/>
      <c r="I26" s="261"/>
      <c r="J26" s="261"/>
      <c r="K26" s="261"/>
    </row>
    <row r="27" spans="2:11" s="35" customFormat="1" ht="12.75">
      <c r="B27" s="260" t="s">
        <v>64</v>
      </c>
      <c r="C27" s="261"/>
      <c r="D27" s="261"/>
      <c r="E27" s="261"/>
      <c r="F27" s="261"/>
      <c r="G27" s="261"/>
      <c r="H27" s="261"/>
      <c r="I27" s="261"/>
      <c r="J27" s="261"/>
      <c r="K27" s="261"/>
    </row>
    <row r="28" spans="2:11" s="35" customFormat="1" ht="12.75">
      <c r="B28" s="260" t="s">
        <v>65</v>
      </c>
      <c r="C28" s="236"/>
      <c r="D28" s="236"/>
      <c r="E28" s="236"/>
      <c r="F28" s="236"/>
      <c r="G28" s="236"/>
      <c r="H28" s="236"/>
      <c r="I28" s="236"/>
      <c r="J28" s="236"/>
      <c r="K28" s="236"/>
    </row>
    <row r="29" spans="2:11" s="35" customFormat="1" ht="12.75">
      <c r="B29" s="229"/>
      <c r="C29" s="230"/>
      <c r="D29" s="230"/>
      <c r="E29" s="230"/>
      <c r="F29" s="230"/>
      <c r="G29" s="230"/>
      <c r="H29" s="230"/>
      <c r="I29" s="230"/>
      <c r="J29" s="230"/>
      <c r="K29" s="231"/>
    </row>
    <row r="30" spans="2:11" s="35" customFormat="1" ht="12.75">
      <c r="B30" s="229"/>
      <c r="C30" s="230"/>
      <c r="D30" s="230"/>
      <c r="E30" s="230"/>
      <c r="F30" s="230"/>
      <c r="G30" s="230"/>
      <c r="H30" s="230"/>
      <c r="I30" s="230"/>
      <c r="J30" s="230"/>
      <c r="K30" s="231"/>
    </row>
    <row r="31" spans="2:11" s="35" customFormat="1" ht="12.75">
      <c r="B31" s="229"/>
      <c r="C31" s="230"/>
      <c r="D31" s="230"/>
      <c r="E31" s="230"/>
      <c r="F31" s="230"/>
      <c r="G31" s="230"/>
      <c r="H31" s="230"/>
      <c r="I31" s="230"/>
      <c r="J31" s="230"/>
      <c r="K31" s="231"/>
    </row>
    <row r="32" spans="2:11" s="35" customFormat="1" ht="12.75">
      <c r="B32" s="229"/>
      <c r="C32" s="230"/>
      <c r="D32" s="230"/>
      <c r="E32" s="230"/>
      <c r="F32" s="230"/>
      <c r="G32" s="230"/>
      <c r="H32" s="230"/>
      <c r="I32" s="230"/>
      <c r="J32" s="230"/>
      <c r="K32" s="231"/>
    </row>
    <row r="33" spans="2:11" s="35" customFormat="1" ht="12.75">
      <c r="B33" s="229"/>
      <c r="C33" s="230"/>
      <c r="D33" s="230"/>
      <c r="E33" s="230"/>
      <c r="F33" s="230"/>
      <c r="G33" s="230"/>
      <c r="H33" s="230"/>
      <c r="I33" s="230"/>
      <c r="J33" s="230"/>
      <c r="K33" s="231"/>
    </row>
    <row r="34" spans="2:11" s="35" customFormat="1" ht="12.75">
      <c r="B34" s="252" t="s">
        <v>66</v>
      </c>
      <c r="C34" s="253"/>
      <c r="D34" s="253"/>
      <c r="E34" s="253"/>
      <c r="F34" s="253"/>
      <c r="G34" s="253"/>
      <c r="H34" s="253"/>
      <c r="I34" s="253"/>
      <c r="J34" s="253"/>
      <c r="K34" s="253"/>
    </row>
    <row r="35" spans="2:11" s="35" customFormat="1" ht="12.75">
      <c r="B35" s="248" t="s">
        <v>67</v>
      </c>
      <c r="C35" s="249"/>
      <c r="D35" s="249"/>
      <c r="E35" s="249"/>
      <c r="F35" s="249"/>
      <c r="G35" s="249"/>
      <c r="H35" s="249"/>
      <c r="I35" s="249"/>
      <c r="J35" s="249"/>
      <c r="K35" s="249"/>
    </row>
    <row r="36" spans="2:11" s="35" customFormat="1" ht="12.75">
      <c r="B36" s="229"/>
      <c r="C36" s="230"/>
      <c r="D36" s="230"/>
      <c r="E36" s="230"/>
      <c r="F36" s="230"/>
      <c r="G36" s="230"/>
      <c r="H36" s="230"/>
      <c r="I36" s="230"/>
      <c r="J36" s="230"/>
      <c r="K36" s="231"/>
    </row>
    <row r="37" spans="2:11" s="35" customFormat="1" ht="12.75">
      <c r="B37" s="229"/>
      <c r="C37" s="230"/>
      <c r="D37" s="230"/>
      <c r="E37" s="230"/>
      <c r="F37" s="230"/>
      <c r="G37" s="230"/>
      <c r="H37" s="230"/>
      <c r="I37" s="230"/>
      <c r="J37" s="230"/>
      <c r="K37" s="231"/>
    </row>
    <row r="38" spans="2:11" s="35" customFormat="1" ht="12.75">
      <c r="B38" s="229"/>
      <c r="C38" s="230"/>
      <c r="D38" s="230"/>
      <c r="E38" s="230"/>
      <c r="F38" s="230"/>
      <c r="G38" s="230"/>
      <c r="H38" s="230"/>
      <c r="I38" s="230"/>
      <c r="J38" s="230"/>
      <c r="K38" s="231"/>
    </row>
    <row r="39" spans="2:11" s="35" customFormat="1" ht="12.75">
      <c r="B39" s="229"/>
      <c r="C39" s="230"/>
      <c r="D39" s="230"/>
      <c r="E39" s="230"/>
      <c r="F39" s="230"/>
      <c r="G39" s="230"/>
      <c r="H39" s="230"/>
      <c r="I39" s="230"/>
      <c r="J39" s="230"/>
      <c r="K39" s="231"/>
    </row>
    <row r="40" spans="2:11" s="35" customFormat="1" ht="12.75">
      <c r="B40" s="229"/>
      <c r="C40" s="230"/>
      <c r="D40" s="230"/>
      <c r="E40" s="230"/>
      <c r="F40" s="230"/>
      <c r="G40" s="230"/>
      <c r="H40" s="230"/>
      <c r="I40" s="230"/>
      <c r="J40" s="230"/>
      <c r="K40" s="231"/>
    </row>
    <row r="41" spans="2:11" s="35" customFormat="1" ht="12.75">
      <c r="B41" s="252" t="s">
        <v>68</v>
      </c>
      <c r="C41" s="253"/>
      <c r="D41" s="253"/>
      <c r="E41" s="253"/>
      <c r="F41" s="253"/>
      <c r="G41" s="253"/>
      <c r="H41" s="253"/>
      <c r="I41" s="253"/>
      <c r="J41" s="253"/>
      <c r="K41" s="253"/>
    </row>
    <row r="42" spans="2:11" s="35" customFormat="1" ht="12.75">
      <c r="B42" s="260" t="s">
        <v>69</v>
      </c>
      <c r="C42" s="261"/>
      <c r="D42" s="261"/>
      <c r="E42" s="261"/>
      <c r="F42" s="261"/>
      <c r="G42" s="261"/>
      <c r="H42" s="261"/>
      <c r="I42" s="261"/>
      <c r="J42" s="261"/>
      <c r="K42" s="261"/>
    </row>
    <row r="43" spans="2:11" s="35" customFormat="1" ht="12.75">
      <c r="B43" s="229"/>
      <c r="C43" s="230"/>
      <c r="D43" s="230"/>
      <c r="E43" s="230"/>
      <c r="F43" s="230"/>
      <c r="G43" s="230"/>
      <c r="H43" s="230"/>
      <c r="I43" s="230"/>
      <c r="J43" s="230"/>
      <c r="K43" s="231"/>
    </row>
    <row r="44" spans="2:11" s="35" customFormat="1" ht="12.75">
      <c r="B44" s="229"/>
      <c r="C44" s="230"/>
      <c r="D44" s="230"/>
      <c r="E44" s="230"/>
      <c r="F44" s="230"/>
      <c r="G44" s="230"/>
      <c r="H44" s="230"/>
      <c r="I44" s="230"/>
      <c r="J44" s="230"/>
      <c r="K44" s="231"/>
    </row>
    <row r="45" spans="2:11" s="35" customFormat="1" ht="12.75">
      <c r="B45" s="229"/>
      <c r="C45" s="230"/>
      <c r="D45" s="230"/>
      <c r="E45" s="230"/>
      <c r="F45" s="230"/>
      <c r="G45" s="230"/>
      <c r="H45" s="230"/>
      <c r="I45" s="230"/>
      <c r="J45" s="230"/>
      <c r="K45" s="231"/>
    </row>
    <row r="46" spans="2:11" s="35" customFormat="1" ht="12.75">
      <c r="B46" s="229"/>
      <c r="C46" s="230"/>
      <c r="D46" s="230"/>
      <c r="E46" s="230"/>
      <c r="F46" s="230"/>
      <c r="G46" s="230"/>
      <c r="H46" s="230"/>
      <c r="I46" s="230"/>
      <c r="J46" s="230"/>
      <c r="K46" s="231"/>
    </row>
    <row r="47" spans="2:11" s="35" customFormat="1" ht="12.75">
      <c r="B47" s="229"/>
      <c r="C47" s="230"/>
      <c r="D47" s="230"/>
      <c r="E47" s="230"/>
      <c r="F47" s="230"/>
      <c r="G47" s="230"/>
      <c r="H47" s="230"/>
      <c r="I47" s="230"/>
      <c r="J47" s="230"/>
      <c r="K47" s="231"/>
    </row>
    <row r="48" spans="2:11" s="35" customFormat="1" ht="12.75">
      <c r="B48" s="234" t="s">
        <v>265</v>
      </c>
      <c r="C48" s="234"/>
      <c r="D48" s="234"/>
      <c r="E48" s="234"/>
      <c r="F48" s="234"/>
      <c r="G48" s="234"/>
      <c r="H48" s="234"/>
      <c r="I48" s="234"/>
      <c r="J48" s="234"/>
      <c r="K48" s="234"/>
    </row>
    <row r="49" spans="2:11" s="35" customFormat="1" ht="12.75">
      <c r="B49" s="243" t="s">
        <v>266</v>
      </c>
      <c r="C49" s="243"/>
      <c r="D49" s="243"/>
      <c r="E49" s="243"/>
      <c r="F49" s="243"/>
      <c r="G49" s="243"/>
      <c r="H49" s="243"/>
      <c r="I49" s="243"/>
      <c r="J49" s="243"/>
      <c r="K49" s="243"/>
    </row>
    <row r="50" spans="2:11" s="35" customFormat="1" ht="12.75">
      <c r="B50" s="229"/>
      <c r="C50" s="230"/>
      <c r="D50" s="230"/>
      <c r="E50" s="230"/>
      <c r="F50" s="230"/>
      <c r="G50" s="230"/>
      <c r="H50" s="230"/>
      <c r="I50" s="230"/>
      <c r="J50" s="230"/>
      <c r="K50" s="231"/>
    </row>
    <row r="51" spans="2:11" s="35" customFormat="1" ht="12.75">
      <c r="B51" s="229"/>
      <c r="C51" s="230"/>
      <c r="D51" s="230"/>
      <c r="E51" s="230"/>
      <c r="F51" s="230"/>
      <c r="G51" s="230"/>
      <c r="H51" s="230"/>
      <c r="I51" s="230"/>
      <c r="J51" s="230"/>
      <c r="K51" s="231"/>
    </row>
    <row r="52" spans="2:11" s="35" customFormat="1" ht="12.75">
      <c r="B52" s="229"/>
      <c r="C52" s="230"/>
      <c r="D52" s="230"/>
      <c r="E52" s="230"/>
      <c r="F52" s="230"/>
      <c r="G52" s="230"/>
      <c r="H52" s="230"/>
      <c r="I52" s="230"/>
      <c r="J52" s="230"/>
      <c r="K52" s="231"/>
    </row>
    <row r="53" spans="2:11" s="35" customFormat="1" ht="12.75">
      <c r="B53" s="229"/>
      <c r="C53" s="230"/>
      <c r="D53" s="230"/>
      <c r="E53" s="230"/>
      <c r="F53" s="230"/>
      <c r="G53" s="230"/>
      <c r="H53" s="230"/>
      <c r="I53" s="230"/>
      <c r="J53" s="230"/>
      <c r="K53" s="231"/>
    </row>
    <row r="54" spans="2:11" s="35" customFormat="1" ht="12.75">
      <c r="B54" s="229"/>
      <c r="C54" s="230"/>
      <c r="D54" s="230"/>
      <c r="E54" s="230"/>
      <c r="F54" s="230"/>
      <c r="G54" s="230"/>
      <c r="H54" s="230"/>
      <c r="I54" s="230"/>
      <c r="J54" s="230"/>
      <c r="K54" s="231"/>
    </row>
    <row r="55" spans="2:11" s="35" customFormat="1" ht="12.75">
      <c r="B55" s="50"/>
      <c r="C55" s="50"/>
      <c r="D55" s="50"/>
      <c r="E55" s="50"/>
      <c r="F55" s="50"/>
      <c r="G55" s="50"/>
      <c r="H55" s="50"/>
      <c r="I55" s="50"/>
      <c r="J55" s="50"/>
      <c r="K55" s="50"/>
    </row>
    <row r="56" spans="2:11" s="35" customFormat="1" ht="12.75">
      <c r="B56" s="245" t="s">
        <v>267</v>
      </c>
      <c r="C56" s="245"/>
      <c r="D56" s="245"/>
      <c r="E56" s="245"/>
      <c r="F56" s="245"/>
      <c r="G56" s="245"/>
      <c r="H56" s="245"/>
      <c r="I56" s="245"/>
      <c r="J56" s="245"/>
      <c r="K56" s="245"/>
    </row>
    <row r="57" spans="2:12" s="35" customFormat="1" ht="12.75">
      <c r="B57" s="243" t="s">
        <v>268</v>
      </c>
      <c r="C57" s="243"/>
      <c r="D57" s="243"/>
      <c r="E57" s="243"/>
      <c r="F57" s="243"/>
      <c r="G57" s="243"/>
      <c r="H57" s="243"/>
      <c r="I57" s="243"/>
      <c r="J57" s="243"/>
      <c r="K57" s="243"/>
      <c r="L57" s="115"/>
    </row>
    <row r="58" spans="2:11" s="35" customFormat="1" ht="12.75">
      <c r="B58" s="243" t="s">
        <v>269</v>
      </c>
      <c r="C58" s="243"/>
      <c r="D58" s="243"/>
      <c r="E58" s="243"/>
      <c r="F58" s="243"/>
      <c r="G58" s="243"/>
      <c r="H58" s="243"/>
      <c r="I58" s="243"/>
      <c r="J58" s="243"/>
      <c r="K58" s="243"/>
    </row>
    <row r="59" spans="2:11" s="35" customFormat="1" ht="12.75">
      <c r="B59" s="229"/>
      <c r="C59" s="230"/>
      <c r="D59" s="230"/>
      <c r="E59" s="230"/>
      <c r="F59" s="230"/>
      <c r="G59" s="230"/>
      <c r="H59" s="230"/>
      <c r="I59" s="230"/>
      <c r="J59" s="230"/>
      <c r="K59" s="231"/>
    </row>
    <row r="60" spans="2:11" s="35" customFormat="1" ht="12.75">
      <c r="B60" s="229"/>
      <c r="C60" s="230"/>
      <c r="D60" s="230"/>
      <c r="E60" s="230"/>
      <c r="F60" s="230"/>
      <c r="G60" s="230"/>
      <c r="H60" s="230"/>
      <c r="I60" s="230"/>
      <c r="J60" s="230"/>
      <c r="K60" s="231"/>
    </row>
    <row r="61" spans="2:11" s="35" customFormat="1" ht="12.75">
      <c r="B61" s="229"/>
      <c r="C61" s="230"/>
      <c r="D61" s="230"/>
      <c r="E61" s="230"/>
      <c r="F61" s="230"/>
      <c r="G61" s="230"/>
      <c r="H61" s="230"/>
      <c r="I61" s="230"/>
      <c r="J61" s="230"/>
      <c r="K61" s="231"/>
    </row>
    <row r="62" spans="2:11" s="35" customFormat="1" ht="12.75">
      <c r="B62" s="229"/>
      <c r="C62" s="230"/>
      <c r="D62" s="230"/>
      <c r="E62" s="230"/>
      <c r="F62" s="230"/>
      <c r="G62" s="230"/>
      <c r="H62" s="230"/>
      <c r="I62" s="230"/>
      <c r="J62" s="230"/>
      <c r="K62" s="231"/>
    </row>
    <row r="63" spans="2:11" s="35" customFormat="1" ht="12.75">
      <c r="B63" s="229"/>
      <c r="C63" s="230"/>
      <c r="D63" s="230"/>
      <c r="E63" s="230"/>
      <c r="F63" s="230"/>
      <c r="G63" s="230"/>
      <c r="H63" s="230"/>
      <c r="I63" s="230"/>
      <c r="J63" s="230"/>
      <c r="K63" s="231"/>
    </row>
    <row r="64" spans="2:11" s="35" customFormat="1" ht="12.75">
      <c r="B64" s="234" t="s">
        <v>270</v>
      </c>
      <c r="C64" s="234"/>
      <c r="D64" s="234"/>
      <c r="E64" s="234"/>
      <c r="F64" s="234"/>
      <c r="G64" s="234"/>
      <c r="H64" s="234"/>
      <c r="I64" s="234"/>
      <c r="J64" s="234"/>
      <c r="K64" s="234"/>
    </row>
    <row r="65" spans="2:11" s="35" customFormat="1" ht="12.75">
      <c r="B65" s="229"/>
      <c r="C65" s="230"/>
      <c r="D65" s="230"/>
      <c r="E65" s="230"/>
      <c r="F65" s="230"/>
      <c r="G65" s="230"/>
      <c r="H65" s="230"/>
      <c r="I65" s="230"/>
      <c r="J65" s="230"/>
      <c r="K65" s="231"/>
    </row>
    <row r="66" spans="2:11" s="35" customFormat="1" ht="12.75">
      <c r="B66" s="229"/>
      <c r="C66" s="230"/>
      <c r="D66" s="230"/>
      <c r="E66" s="230"/>
      <c r="F66" s="230"/>
      <c r="G66" s="230"/>
      <c r="H66" s="230"/>
      <c r="I66" s="230"/>
      <c r="J66" s="230"/>
      <c r="K66" s="231"/>
    </row>
    <row r="67" spans="2:11" s="35" customFormat="1" ht="12.75">
      <c r="B67" s="229"/>
      <c r="C67" s="230"/>
      <c r="D67" s="230"/>
      <c r="E67" s="230"/>
      <c r="F67" s="230"/>
      <c r="G67" s="230"/>
      <c r="H67" s="230"/>
      <c r="I67" s="230"/>
      <c r="J67" s="230"/>
      <c r="K67" s="231"/>
    </row>
    <row r="68" spans="2:11" s="35" customFormat="1" ht="12.75">
      <c r="B68" s="229"/>
      <c r="C68" s="230"/>
      <c r="D68" s="230"/>
      <c r="E68" s="230"/>
      <c r="F68" s="230"/>
      <c r="G68" s="230"/>
      <c r="H68" s="230"/>
      <c r="I68" s="230"/>
      <c r="J68" s="230"/>
      <c r="K68" s="231"/>
    </row>
    <row r="69" spans="2:11" s="35" customFormat="1" ht="12.75">
      <c r="B69" s="229"/>
      <c r="C69" s="230"/>
      <c r="D69" s="230"/>
      <c r="E69" s="230"/>
      <c r="F69" s="230"/>
      <c r="G69" s="230"/>
      <c r="H69" s="230"/>
      <c r="I69" s="230"/>
      <c r="J69" s="230"/>
      <c r="K69" s="231"/>
    </row>
    <row r="70" spans="2:11" s="35" customFormat="1" ht="12.75">
      <c r="B70" s="234" t="s">
        <v>481</v>
      </c>
      <c r="C70" s="234"/>
      <c r="D70" s="234"/>
      <c r="E70" s="234"/>
      <c r="F70" s="234"/>
      <c r="G70" s="234"/>
      <c r="H70" s="234"/>
      <c r="I70" s="234"/>
      <c r="J70" s="234"/>
      <c r="K70" s="234"/>
    </row>
    <row r="71" spans="2:11" s="35" customFormat="1" ht="12.75">
      <c r="B71" s="245" t="s">
        <v>482</v>
      </c>
      <c r="C71" s="245"/>
      <c r="D71" s="245"/>
      <c r="E71" s="245"/>
      <c r="F71" s="245"/>
      <c r="G71" s="245"/>
      <c r="H71" s="245"/>
      <c r="I71" s="245"/>
      <c r="J71" s="245"/>
      <c r="K71" s="245"/>
    </row>
    <row r="72" spans="2:11" s="35" customFormat="1" ht="12.75">
      <c r="B72" s="229"/>
      <c r="C72" s="230"/>
      <c r="D72" s="230"/>
      <c r="E72" s="230"/>
      <c r="F72" s="230"/>
      <c r="G72" s="230"/>
      <c r="H72" s="230"/>
      <c r="I72" s="230"/>
      <c r="J72" s="230"/>
      <c r="K72" s="231"/>
    </row>
    <row r="73" spans="2:11" s="35" customFormat="1" ht="12.75">
      <c r="B73" s="229"/>
      <c r="C73" s="230"/>
      <c r="D73" s="230"/>
      <c r="E73" s="230"/>
      <c r="F73" s="230"/>
      <c r="G73" s="230"/>
      <c r="H73" s="230"/>
      <c r="I73" s="230"/>
      <c r="J73" s="230"/>
      <c r="K73" s="231"/>
    </row>
    <row r="74" spans="2:11" s="35" customFormat="1" ht="12.75">
      <c r="B74" s="229"/>
      <c r="C74" s="230"/>
      <c r="D74" s="230"/>
      <c r="E74" s="230"/>
      <c r="F74" s="230"/>
      <c r="G74" s="230"/>
      <c r="H74" s="230"/>
      <c r="I74" s="230"/>
      <c r="J74" s="230"/>
      <c r="K74" s="231"/>
    </row>
    <row r="75" spans="2:11" s="35" customFormat="1" ht="12.75">
      <c r="B75" s="229"/>
      <c r="C75" s="230"/>
      <c r="D75" s="230"/>
      <c r="E75" s="230"/>
      <c r="F75" s="230"/>
      <c r="G75" s="230"/>
      <c r="H75" s="230"/>
      <c r="I75" s="230"/>
      <c r="J75" s="230"/>
      <c r="K75" s="231"/>
    </row>
    <row r="76" spans="2:11" s="35" customFormat="1" ht="12.75">
      <c r="B76" s="229"/>
      <c r="C76" s="230"/>
      <c r="D76" s="230"/>
      <c r="E76" s="230"/>
      <c r="F76" s="230"/>
      <c r="G76" s="230"/>
      <c r="H76" s="230"/>
      <c r="I76" s="230"/>
      <c r="J76" s="230"/>
      <c r="K76" s="231"/>
    </row>
    <row r="77" spans="2:11" s="35" customFormat="1" ht="12.75">
      <c r="B77" s="234" t="s">
        <v>271</v>
      </c>
      <c r="C77" s="234"/>
      <c r="D77" s="234"/>
      <c r="E77" s="234"/>
      <c r="F77" s="234"/>
      <c r="G77" s="234"/>
      <c r="H77" s="234"/>
      <c r="I77" s="234"/>
      <c r="J77" s="234"/>
      <c r="K77" s="234"/>
    </row>
    <row r="78" spans="2:11" s="35" customFormat="1" ht="12.75">
      <c r="B78" s="243" t="s">
        <v>272</v>
      </c>
      <c r="C78" s="243"/>
      <c r="D78" s="243"/>
      <c r="E78" s="243"/>
      <c r="F78" s="243"/>
      <c r="G78" s="243"/>
      <c r="H78" s="243"/>
      <c r="I78" s="243"/>
      <c r="J78" s="243"/>
      <c r="K78" s="243"/>
    </row>
    <row r="79" spans="2:12" s="35" customFormat="1" ht="12.75">
      <c r="B79" s="243" t="s">
        <v>273</v>
      </c>
      <c r="C79" s="243"/>
      <c r="D79" s="243"/>
      <c r="E79" s="243"/>
      <c r="F79" s="243"/>
      <c r="G79" s="243"/>
      <c r="H79" s="243"/>
      <c r="I79" s="243"/>
      <c r="J79" s="243"/>
      <c r="K79" s="243"/>
      <c r="L79" s="115"/>
    </row>
    <row r="80" spans="2:12" s="35" customFormat="1" ht="12.75">
      <c r="B80" s="243" t="s">
        <v>274</v>
      </c>
      <c r="C80" s="243"/>
      <c r="D80" s="243"/>
      <c r="E80" s="243"/>
      <c r="F80" s="243"/>
      <c r="G80" s="243"/>
      <c r="H80" s="243"/>
      <c r="I80" s="243"/>
      <c r="J80" s="243"/>
      <c r="K80" s="243"/>
      <c r="L80" s="115"/>
    </row>
    <row r="81" spans="2:11" s="35" customFormat="1" ht="12.75">
      <c r="B81" s="243" t="s">
        <v>275</v>
      </c>
      <c r="C81" s="243"/>
      <c r="D81" s="243"/>
      <c r="E81" s="243"/>
      <c r="F81" s="243"/>
      <c r="G81" s="243"/>
      <c r="H81" s="243"/>
      <c r="I81" s="243"/>
      <c r="J81" s="243"/>
      <c r="K81" s="243"/>
    </row>
    <row r="82" spans="2:11" s="35" customFormat="1" ht="12.75">
      <c r="B82" s="229"/>
      <c r="C82" s="230"/>
      <c r="D82" s="230"/>
      <c r="E82" s="230"/>
      <c r="F82" s="230"/>
      <c r="G82" s="230"/>
      <c r="H82" s="230"/>
      <c r="I82" s="230"/>
      <c r="J82" s="230"/>
      <c r="K82" s="231"/>
    </row>
    <row r="83" spans="2:11" s="35" customFormat="1" ht="12.75">
      <c r="B83" s="229"/>
      <c r="C83" s="230"/>
      <c r="D83" s="230"/>
      <c r="E83" s="230"/>
      <c r="F83" s="230"/>
      <c r="G83" s="230"/>
      <c r="H83" s="230"/>
      <c r="I83" s="230"/>
      <c r="J83" s="230"/>
      <c r="K83" s="231"/>
    </row>
    <row r="84" spans="2:11" s="35" customFormat="1" ht="12.75">
      <c r="B84" s="229"/>
      <c r="C84" s="230"/>
      <c r="D84" s="230"/>
      <c r="E84" s="230"/>
      <c r="F84" s="230"/>
      <c r="G84" s="230"/>
      <c r="H84" s="230"/>
      <c r="I84" s="230"/>
      <c r="J84" s="230"/>
      <c r="K84" s="231"/>
    </row>
    <row r="85" spans="2:11" s="35" customFormat="1" ht="12.75">
      <c r="B85" s="229"/>
      <c r="C85" s="230"/>
      <c r="D85" s="230"/>
      <c r="E85" s="230"/>
      <c r="F85" s="230"/>
      <c r="G85" s="230"/>
      <c r="H85" s="230"/>
      <c r="I85" s="230"/>
      <c r="J85" s="230"/>
      <c r="K85" s="231"/>
    </row>
    <row r="86" spans="2:11" s="35" customFormat="1" ht="12.75">
      <c r="B86" s="229"/>
      <c r="C86" s="230"/>
      <c r="D86" s="230"/>
      <c r="E86" s="230"/>
      <c r="F86" s="230"/>
      <c r="G86" s="230"/>
      <c r="H86" s="230"/>
      <c r="I86" s="230"/>
      <c r="J86" s="230"/>
      <c r="K86" s="231"/>
    </row>
    <row r="87" spans="4:8" s="35" customFormat="1" ht="12.75">
      <c r="D87" s="113"/>
      <c r="H87" s="113"/>
    </row>
    <row r="88" spans="2:11" s="35" customFormat="1" ht="16.5" thickBot="1">
      <c r="B88" s="237" t="s">
        <v>276</v>
      </c>
      <c r="C88" s="237"/>
      <c r="D88" s="237"/>
      <c r="E88" s="237"/>
      <c r="F88" s="237"/>
      <c r="G88" s="237"/>
      <c r="H88" s="237"/>
      <c r="I88" s="114"/>
      <c r="J88" s="114"/>
      <c r="K88" s="114"/>
    </row>
    <row r="89" spans="4:8" s="35" customFormat="1" ht="12.75">
      <c r="D89" s="113"/>
      <c r="H89" s="113"/>
    </row>
    <row r="90" spans="2:11" s="35" customFormat="1" ht="12.75">
      <c r="B90" s="243" t="s">
        <v>277</v>
      </c>
      <c r="C90" s="243"/>
      <c r="D90" s="243"/>
      <c r="E90" s="243"/>
      <c r="F90" s="243"/>
      <c r="G90" s="243"/>
      <c r="H90" s="243"/>
      <c r="I90" s="243"/>
      <c r="J90" s="243"/>
      <c r="K90" s="243"/>
    </row>
    <row r="91" spans="2:11" s="35" customFormat="1" ht="12.75">
      <c r="B91" s="229"/>
      <c r="C91" s="230"/>
      <c r="D91" s="230"/>
      <c r="E91" s="230"/>
      <c r="F91" s="230"/>
      <c r="G91" s="230"/>
      <c r="H91" s="230"/>
      <c r="I91" s="230"/>
      <c r="J91" s="230"/>
      <c r="K91" s="231"/>
    </row>
    <row r="92" spans="2:11" s="35" customFormat="1" ht="12.75">
      <c r="B92" s="229"/>
      <c r="C92" s="230"/>
      <c r="D92" s="230"/>
      <c r="E92" s="230"/>
      <c r="F92" s="230"/>
      <c r="G92" s="230"/>
      <c r="H92" s="230"/>
      <c r="I92" s="230"/>
      <c r="J92" s="230"/>
      <c r="K92" s="231"/>
    </row>
    <row r="93" spans="2:11" s="35" customFormat="1" ht="12.75">
      <c r="B93" s="229"/>
      <c r="C93" s="230"/>
      <c r="D93" s="230"/>
      <c r="E93" s="230"/>
      <c r="F93" s="230"/>
      <c r="G93" s="230"/>
      <c r="H93" s="230"/>
      <c r="I93" s="230"/>
      <c r="J93" s="230"/>
      <c r="K93" s="231"/>
    </row>
    <row r="94" spans="2:11" s="35" customFormat="1" ht="12.75">
      <c r="B94" s="229"/>
      <c r="C94" s="230"/>
      <c r="D94" s="230"/>
      <c r="E94" s="230"/>
      <c r="F94" s="230"/>
      <c r="G94" s="230"/>
      <c r="H94" s="230"/>
      <c r="I94" s="230"/>
      <c r="J94" s="230"/>
      <c r="K94" s="231"/>
    </row>
    <row r="95" spans="2:11" s="35" customFormat="1" ht="12.75">
      <c r="B95" s="229"/>
      <c r="C95" s="230"/>
      <c r="D95" s="230"/>
      <c r="E95" s="230"/>
      <c r="F95" s="230"/>
      <c r="G95" s="230"/>
      <c r="H95" s="230"/>
      <c r="I95" s="230"/>
      <c r="J95" s="230"/>
      <c r="K95" s="231"/>
    </row>
    <row r="96" spans="2:11" s="35" customFormat="1" ht="12.75">
      <c r="B96" s="234" t="s">
        <v>278</v>
      </c>
      <c r="C96" s="234"/>
      <c r="D96" s="234"/>
      <c r="E96" s="234"/>
      <c r="F96" s="234"/>
      <c r="G96" s="234"/>
      <c r="H96" s="234"/>
      <c r="I96" s="234"/>
      <c r="J96" s="234"/>
      <c r="K96" s="234"/>
    </row>
    <row r="97" spans="2:11" s="35" customFormat="1" ht="12.75">
      <c r="B97" s="243" t="s">
        <v>279</v>
      </c>
      <c r="C97" s="243"/>
      <c r="D97" s="243"/>
      <c r="E97" s="243"/>
      <c r="F97" s="243"/>
      <c r="G97" s="243"/>
      <c r="H97" s="243"/>
      <c r="I97" s="243"/>
      <c r="J97" s="243"/>
      <c r="K97" s="243"/>
    </row>
    <row r="98" spans="2:11" s="35" customFormat="1" ht="12.75">
      <c r="B98" s="229"/>
      <c r="C98" s="230"/>
      <c r="D98" s="230"/>
      <c r="E98" s="230"/>
      <c r="F98" s="230"/>
      <c r="G98" s="230"/>
      <c r="H98" s="230"/>
      <c r="I98" s="230"/>
      <c r="J98" s="230"/>
      <c r="K98" s="231"/>
    </row>
    <row r="99" spans="2:11" s="35" customFormat="1" ht="12.75">
      <c r="B99" s="229"/>
      <c r="C99" s="230"/>
      <c r="D99" s="230"/>
      <c r="E99" s="230"/>
      <c r="F99" s="230"/>
      <c r="G99" s="230"/>
      <c r="H99" s="230"/>
      <c r="I99" s="230"/>
      <c r="J99" s="230"/>
      <c r="K99" s="231"/>
    </row>
    <row r="100" spans="2:11" s="35" customFormat="1" ht="12.75">
      <c r="B100" s="229"/>
      <c r="C100" s="230"/>
      <c r="D100" s="230"/>
      <c r="E100" s="230"/>
      <c r="F100" s="230"/>
      <c r="G100" s="230"/>
      <c r="H100" s="230"/>
      <c r="I100" s="230"/>
      <c r="J100" s="230"/>
      <c r="K100" s="231"/>
    </row>
    <row r="101" spans="2:11" s="35" customFormat="1" ht="12.75">
      <c r="B101" s="229"/>
      <c r="C101" s="230"/>
      <c r="D101" s="230"/>
      <c r="E101" s="230"/>
      <c r="F101" s="230"/>
      <c r="G101" s="230"/>
      <c r="H101" s="230"/>
      <c r="I101" s="230"/>
      <c r="J101" s="230"/>
      <c r="K101" s="231"/>
    </row>
    <row r="102" spans="2:11" s="35" customFormat="1" ht="12.75">
      <c r="B102" s="229"/>
      <c r="C102" s="230"/>
      <c r="D102" s="230"/>
      <c r="E102" s="230"/>
      <c r="F102" s="230"/>
      <c r="G102" s="230"/>
      <c r="H102" s="230"/>
      <c r="I102" s="230"/>
      <c r="J102" s="230"/>
      <c r="K102" s="231"/>
    </row>
    <row r="103" spans="2:11" s="35" customFormat="1" ht="12.75">
      <c r="B103" s="234" t="s">
        <v>280</v>
      </c>
      <c r="C103" s="234"/>
      <c r="D103" s="234"/>
      <c r="E103" s="234"/>
      <c r="F103" s="234"/>
      <c r="G103" s="234"/>
      <c r="H103" s="234"/>
      <c r="I103" s="234"/>
      <c r="J103" s="234"/>
      <c r="K103" s="234"/>
    </row>
    <row r="104" spans="2:11" s="35" customFormat="1" ht="12.75">
      <c r="B104" s="243" t="s">
        <v>281</v>
      </c>
      <c r="C104" s="243"/>
      <c r="D104" s="243"/>
      <c r="E104" s="243"/>
      <c r="F104" s="243"/>
      <c r="G104" s="243"/>
      <c r="H104" s="243"/>
      <c r="I104" s="243"/>
      <c r="J104" s="243"/>
      <c r="K104" s="243"/>
    </row>
    <row r="105" spans="2:11" s="35" customFormat="1" ht="12.75">
      <c r="B105" s="229"/>
      <c r="C105" s="230"/>
      <c r="D105" s="230"/>
      <c r="E105" s="230"/>
      <c r="F105" s="230"/>
      <c r="G105" s="230"/>
      <c r="H105" s="230"/>
      <c r="I105" s="230"/>
      <c r="J105" s="230"/>
      <c r="K105" s="231"/>
    </row>
    <row r="106" spans="2:11" s="35" customFormat="1" ht="12.75">
      <c r="B106" s="229"/>
      <c r="C106" s="230"/>
      <c r="D106" s="230"/>
      <c r="E106" s="230"/>
      <c r="F106" s="230"/>
      <c r="G106" s="230"/>
      <c r="H106" s="230"/>
      <c r="I106" s="230"/>
      <c r="J106" s="230"/>
      <c r="K106" s="231"/>
    </row>
    <row r="107" spans="2:11" s="35" customFormat="1" ht="12.75">
      <c r="B107" s="229"/>
      <c r="C107" s="230"/>
      <c r="D107" s="230"/>
      <c r="E107" s="230"/>
      <c r="F107" s="230"/>
      <c r="G107" s="230"/>
      <c r="H107" s="230"/>
      <c r="I107" s="230"/>
      <c r="J107" s="230"/>
      <c r="K107" s="231"/>
    </row>
    <row r="108" spans="2:11" s="35" customFormat="1" ht="12.75">
      <c r="B108" s="229"/>
      <c r="C108" s="230"/>
      <c r="D108" s="230"/>
      <c r="E108" s="230"/>
      <c r="F108" s="230"/>
      <c r="G108" s="230"/>
      <c r="H108" s="230"/>
      <c r="I108" s="230"/>
      <c r="J108" s="230"/>
      <c r="K108" s="231"/>
    </row>
    <row r="109" spans="2:11" s="35" customFormat="1" ht="12.75">
      <c r="B109" s="229"/>
      <c r="C109" s="230"/>
      <c r="D109" s="230"/>
      <c r="E109" s="230"/>
      <c r="F109" s="230"/>
      <c r="G109" s="230"/>
      <c r="H109" s="230"/>
      <c r="I109" s="230"/>
      <c r="J109" s="230"/>
      <c r="K109" s="231"/>
    </row>
    <row r="110" spans="2:11" s="35" customFormat="1" ht="12.75"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2:11" s="35" customFormat="1" ht="12.75">
      <c r="B111" s="245" t="s">
        <v>282</v>
      </c>
      <c r="C111" s="245"/>
      <c r="D111" s="245"/>
      <c r="E111" s="245"/>
      <c r="F111" s="245"/>
      <c r="G111" s="245"/>
      <c r="H111" s="245"/>
      <c r="I111" s="245"/>
      <c r="J111" s="245"/>
      <c r="K111" s="245"/>
    </row>
    <row r="112" spans="2:11" s="35" customFormat="1" ht="12.75">
      <c r="B112" s="243" t="s">
        <v>283</v>
      </c>
      <c r="C112" s="243"/>
      <c r="D112" s="243"/>
      <c r="E112" s="243"/>
      <c r="F112" s="243"/>
      <c r="G112" s="243"/>
      <c r="H112" s="243"/>
      <c r="I112" s="243"/>
      <c r="J112" s="243"/>
      <c r="K112" s="243"/>
    </row>
    <row r="113" spans="2:11" s="35" customFormat="1" ht="12.75">
      <c r="B113" s="229"/>
      <c r="C113" s="230"/>
      <c r="D113" s="230"/>
      <c r="E113" s="230"/>
      <c r="F113" s="230"/>
      <c r="G113" s="230"/>
      <c r="H113" s="230"/>
      <c r="I113" s="230"/>
      <c r="J113" s="230"/>
      <c r="K113" s="231"/>
    </row>
    <row r="114" spans="2:11" s="35" customFormat="1" ht="12.75">
      <c r="B114" s="229"/>
      <c r="C114" s="230"/>
      <c r="D114" s="230"/>
      <c r="E114" s="230"/>
      <c r="F114" s="230"/>
      <c r="G114" s="230"/>
      <c r="H114" s="230"/>
      <c r="I114" s="230"/>
      <c r="J114" s="230"/>
      <c r="K114" s="231"/>
    </row>
    <row r="115" spans="2:11" s="35" customFormat="1" ht="12.75">
      <c r="B115" s="229"/>
      <c r="C115" s="230"/>
      <c r="D115" s="230"/>
      <c r="E115" s="230"/>
      <c r="F115" s="230"/>
      <c r="G115" s="230"/>
      <c r="H115" s="230"/>
      <c r="I115" s="230"/>
      <c r="J115" s="230"/>
      <c r="K115" s="231"/>
    </row>
    <row r="116" spans="2:11" s="35" customFormat="1" ht="12.75">
      <c r="B116" s="229"/>
      <c r="C116" s="230"/>
      <c r="D116" s="230"/>
      <c r="E116" s="230"/>
      <c r="F116" s="230"/>
      <c r="G116" s="230"/>
      <c r="H116" s="230"/>
      <c r="I116" s="230"/>
      <c r="J116" s="230"/>
      <c r="K116" s="231"/>
    </row>
    <row r="117" spans="2:11" s="35" customFormat="1" ht="12.75">
      <c r="B117" s="229"/>
      <c r="C117" s="230"/>
      <c r="D117" s="230"/>
      <c r="E117" s="230"/>
      <c r="F117" s="230"/>
      <c r="G117" s="230"/>
      <c r="H117" s="230"/>
      <c r="I117" s="230"/>
      <c r="J117" s="230"/>
      <c r="K117" s="231"/>
    </row>
    <row r="118" spans="2:11" s="35" customFormat="1" ht="12.75">
      <c r="B118" s="234" t="s">
        <v>284</v>
      </c>
      <c r="C118" s="234"/>
      <c r="D118" s="234"/>
      <c r="E118" s="234"/>
      <c r="F118" s="234"/>
      <c r="G118" s="234"/>
      <c r="H118" s="234"/>
      <c r="I118" s="234"/>
      <c r="J118" s="234"/>
      <c r="K118" s="234"/>
    </row>
    <row r="119" spans="2:11" s="35" customFormat="1" ht="12.75">
      <c r="B119" s="229" t="s">
        <v>8</v>
      </c>
      <c r="C119" s="230"/>
      <c r="D119" s="230"/>
      <c r="E119" s="230"/>
      <c r="F119" s="230"/>
      <c r="G119" s="230"/>
      <c r="H119" s="230"/>
      <c r="I119" s="230"/>
      <c r="J119" s="230"/>
      <c r="K119" s="231"/>
    </row>
    <row r="120" spans="2:11" s="35" customFormat="1" ht="12.75">
      <c r="B120" s="229"/>
      <c r="C120" s="230"/>
      <c r="D120" s="230"/>
      <c r="E120" s="230"/>
      <c r="F120" s="230"/>
      <c r="G120" s="230"/>
      <c r="H120" s="230"/>
      <c r="I120" s="230"/>
      <c r="J120" s="230"/>
      <c r="K120" s="231"/>
    </row>
    <row r="121" spans="2:11" s="35" customFormat="1" ht="12.75">
      <c r="B121" s="229"/>
      <c r="C121" s="230"/>
      <c r="D121" s="230"/>
      <c r="E121" s="230"/>
      <c r="F121" s="230"/>
      <c r="G121" s="230"/>
      <c r="H121" s="230"/>
      <c r="I121" s="230"/>
      <c r="J121" s="230"/>
      <c r="K121" s="231"/>
    </row>
    <row r="122" spans="2:11" s="35" customFormat="1" ht="12.75">
      <c r="B122" s="229"/>
      <c r="C122" s="230"/>
      <c r="D122" s="230"/>
      <c r="E122" s="230"/>
      <c r="F122" s="230"/>
      <c r="G122" s="230"/>
      <c r="H122" s="230"/>
      <c r="I122" s="230"/>
      <c r="J122" s="230"/>
      <c r="K122" s="231"/>
    </row>
    <row r="123" spans="2:11" s="35" customFormat="1" ht="12.75">
      <c r="B123" s="229"/>
      <c r="C123" s="230"/>
      <c r="D123" s="230"/>
      <c r="E123" s="230"/>
      <c r="F123" s="230"/>
      <c r="G123" s="230"/>
      <c r="H123" s="230"/>
      <c r="I123" s="230"/>
      <c r="J123" s="230"/>
      <c r="K123" s="231"/>
    </row>
    <row r="124" spans="2:11" s="35" customFormat="1" ht="12.75">
      <c r="B124" s="234" t="s">
        <v>285</v>
      </c>
      <c r="C124" s="234"/>
      <c r="D124" s="234"/>
      <c r="E124" s="234"/>
      <c r="F124" s="234"/>
      <c r="G124" s="234"/>
      <c r="H124" s="234"/>
      <c r="I124" s="234"/>
      <c r="J124" s="234"/>
      <c r="K124" s="234"/>
    </row>
    <row r="125" spans="2:11" s="35" customFormat="1" ht="12.75">
      <c r="B125" s="229" t="s">
        <v>8</v>
      </c>
      <c r="C125" s="230"/>
      <c r="D125" s="230"/>
      <c r="E125" s="230"/>
      <c r="F125" s="230"/>
      <c r="G125" s="230"/>
      <c r="H125" s="230"/>
      <c r="I125" s="230"/>
      <c r="J125" s="230"/>
      <c r="K125" s="231"/>
    </row>
    <row r="126" spans="2:11" s="35" customFormat="1" ht="12.75">
      <c r="B126" s="229"/>
      <c r="C126" s="230"/>
      <c r="D126" s="230"/>
      <c r="E126" s="230"/>
      <c r="F126" s="230"/>
      <c r="G126" s="230"/>
      <c r="H126" s="230"/>
      <c r="I126" s="230"/>
      <c r="J126" s="230"/>
      <c r="K126" s="231"/>
    </row>
    <row r="127" spans="2:11" s="35" customFormat="1" ht="12.75">
      <c r="B127" s="229"/>
      <c r="C127" s="230"/>
      <c r="D127" s="230"/>
      <c r="E127" s="230"/>
      <c r="F127" s="230"/>
      <c r="G127" s="230"/>
      <c r="H127" s="230"/>
      <c r="I127" s="230"/>
      <c r="J127" s="230"/>
      <c r="K127" s="231"/>
    </row>
    <row r="128" spans="2:11" s="35" customFormat="1" ht="12.75">
      <c r="B128" s="229"/>
      <c r="C128" s="230"/>
      <c r="D128" s="230"/>
      <c r="E128" s="230"/>
      <c r="F128" s="230"/>
      <c r="G128" s="230"/>
      <c r="H128" s="230"/>
      <c r="I128" s="230"/>
      <c r="J128" s="230"/>
      <c r="K128" s="231"/>
    </row>
    <row r="129" spans="2:11" s="35" customFormat="1" ht="12.75">
      <c r="B129" s="229"/>
      <c r="C129" s="230"/>
      <c r="D129" s="230"/>
      <c r="E129" s="230"/>
      <c r="F129" s="230"/>
      <c r="G129" s="230"/>
      <c r="H129" s="230"/>
      <c r="I129" s="230"/>
      <c r="J129" s="230"/>
      <c r="K129" s="231"/>
    </row>
    <row r="130" spans="2:11" s="35" customFormat="1" ht="12.75">
      <c r="B130" s="234" t="s">
        <v>286</v>
      </c>
      <c r="C130" s="234"/>
      <c r="D130" s="234"/>
      <c r="E130" s="234"/>
      <c r="F130" s="234"/>
      <c r="G130" s="234"/>
      <c r="H130" s="234"/>
      <c r="I130" s="234"/>
      <c r="J130" s="234"/>
      <c r="K130" s="234"/>
    </row>
    <row r="131" spans="2:11" s="35" customFormat="1" ht="12.75">
      <c r="B131" s="243" t="s">
        <v>287</v>
      </c>
      <c r="C131" s="243"/>
      <c r="D131" s="243"/>
      <c r="E131" s="243"/>
      <c r="F131" s="243"/>
      <c r="G131" s="243"/>
      <c r="H131" s="243"/>
      <c r="I131" s="243"/>
      <c r="J131" s="243"/>
      <c r="K131" s="243"/>
    </row>
    <row r="132" spans="2:11" s="35" customFormat="1" ht="12.75">
      <c r="B132" s="229" t="s">
        <v>8</v>
      </c>
      <c r="C132" s="230"/>
      <c r="D132" s="230"/>
      <c r="E132" s="230"/>
      <c r="F132" s="230"/>
      <c r="G132" s="230"/>
      <c r="H132" s="230"/>
      <c r="I132" s="230"/>
      <c r="J132" s="230"/>
      <c r="K132" s="231"/>
    </row>
    <row r="133" spans="2:11" s="35" customFormat="1" ht="12.75">
      <c r="B133" s="229"/>
      <c r="C133" s="230"/>
      <c r="D133" s="230"/>
      <c r="E133" s="230"/>
      <c r="F133" s="230"/>
      <c r="G133" s="230"/>
      <c r="H133" s="230"/>
      <c r="I133" s="230"/>
      <c r="J133" s="230"/>
      <c r="K133" s="231"/>
    </row>
    <row r="134" spans="2:11" s="35" customFormat="1" ht="12.75">
      <c r="B134" s="229"/>
      <c r="C134" s="230"/>
      <c r="D134" s="230"/>
      <c r="E134" s="230"/>
      <c r="F134" s="230"/>
      <c r="G134" s="230"/>
      <c r="H134" s="230"/>
      <c r="I134" s="230"/>
      <c r="J134" s="230"/>
      <c r="K134" s="231"/>
    </row>
    <row r="135" spans="2:11" s="35" customFormat="1" ht="12.75">
      <c r="B135" s="229"/>
      <c r="C135" s="230"/>
      <c r="D135" s="230"/>
      <c r="E135" s="230"/>
      <c r="F135" s="230"/>
      <c r="G135" s="230"/>
      <c r="H135" s="230"/>
      <c r="I135" s="230"/>
      <c r="J135" s="230"/>
      <c r="K135" s="231"/>
    </row>
    <row r="136" spans="2:11" s="35" customFormat="1" ht="12.75">
      <c r="B136" s="229"/>
      <c r="C136" s="230"/>
      <c r="D136" s="230"/>
      <c r="E136" s="230"/>
      <c r="F136" s="230"/>
      <c r="G136" s="230"/>
      <c r="H136" s="230"/>
      <c r="I136" s="230"/>
      <c r="J136" s="230"/>
      <c r="K136" s="231"/>
    </row>
    <row r="137" spans="2:11" s="35" customFormat="1" ht="12.75">
      <c r="B137" s="234" t="s">
        <v>288</v>
      </c>
      <c r="C137" s="234"/>
      <c r="D137" s="234"/>
      <c r="E137" s="234"/>
      <c r="F137" s="234"/>
      <c r="G137" s="234"/>
      <c r="H137" s="234"/>
      <c r="I137" s="234"/>
      <c r="J137" s="234"/>
      <c r="K137" s="234"/>
    </row>
    <row r="138" spans="2:11" s="35" customFormat="1" ht="12.75">
      <c r="B138" s="243" t="s">
        <v>483</v>
      </c>
      <c r="C138" s="243"/>
      <c r="D138" s="243"/>
      <c r="E138" s="243"/>
      <c r="F138" s="243"/>
      <c r="G138" s="243"/>
      <c r="H138" s="243"/>
      <c r="I138" s="243"/>
      <c r="J138" s="243"/>
      <c r="K138" s="243"/>
    </row>
    <row r="139" spans="2:11" s="35" customFormat="1" ht="12.75">
      <c r="B139" s="229" t="s">
        <v>8</v>
      </c>
      <c r="C139" s="230"/>
      <c r="D139" s="230"/>
      <c r="E139" s="230"/>
      <c r="F139" s="230"/>
      <c r="G139" s="230"/>
      <c r="H139" s="230"/>
      <c r="I139" s="230"/>
      <c r="J139" s="230"/>
      <c r="K139" s="231"/>
    </row>
    <row r="140" spans="2:11" s="35" customFormat="1" ht="12.75">
      <c r="B140" s="229"/>
      <c r="C140" s="230"/>
      <c r="D140" s="230"/>
      <c r="E140" s="230"/>
      <c r="F140" s="230"/>
      <c r="G140" s="230"/>
      <c r="H140" s="230"/>
      <c r="I140" s="230"/>
      <c r="J140" s="230"/>
      <c r="K140" s="231"/>
    </row>
    <row r="141" spans="2:11" s="35" customFormat="1" ht="12.75">
      <c r="B141" s="229"/>
      <c r="C141" s="230"/>
      <c r="D141" s="230"/>
      <c r="E141" s="230"/>
      <c r="F141" s="230"/>
      <c r="G141" s="230"/>
      <c r="H141" s="230"/>
      <c r="I141" s="230"/>
      <c r="J141" s="230"/>
      <c r="K141" s="231"/>
    </row>
    <row r="142" spans="2:11" s="35" customFormat="1" ht="12.75">
      <c r="B142" s="229"/>
      <c r="C142" s="230"/>
      <c r="D142" s="230"/>
      <c r="E142" s="230"/>
      <c r="F142" s="230"/>
      <c r="G142" s="230"/>
      <c r="H142" s="230"/>
      <c r="I142" s="230"/>
      <c r="J142" s="230"/>
      <c r="K142" s="231"/>
    </row>
    <row r="143" spans="2:11" s="35" customFormat="1" ht="12.75">
      <c r="B143" s="229"/>
      <c r="C143" s="230"/>
      <c r="D143" s="230"/>
      <c r="E143" s="230"/>
      <c r="F143" s="230"/>
      <c r="G143" s="230"/>
      <c r="H143" s="230"/>
      <c r="I143" s="230"/>
      <c r="J143" s="230"/>
      <c r="K143" s="231"/>
    </row>
    <row r="144" spans="2:11" s="35" customFormat="1" ht="12.75">
      <c r="B144" s="234" t="s">
        <v>289</v>
      </c>
      <c r="C144" s="234"/>
      <c r="D144" s="234"/>
      <c r="E144" s="234"/>
      <c r="F144" s="234"/>
      <c r="G144" s="234"/>
      <c r="H144" s="234"/>
      <c r="I144" s="234"/>
      <c r="J144" s="234"/>
      <c r="K144" s="234"/>
    </row>
    <row r="145" spans="2:12" s="35" customFormat="1" ht="12.75">
      <c r="B145" s="243" t="s">
        <v>290</v>
      </c>
      <c r="C145" s="243"/>
      <c r="D145" s="243"/>
      <c r="E145" s="243"/>
      <c r="F145" s="243"/>
      <c r="G145" s="243"/>
      <c r="H145" s="243"/>
      <c r="I145" s="243"/>
      <c r="J145" s="243"/>
      <c r="K145" s="243"/>
      <c r="L145" s="115"/>
    </row>
    <row r="146" spans="2:11" s="35" customFormat="1" ht="12.75">
      <c r="B146" s="243" t="s">
        <v>291</v>
      </c>
      <c r="C146" s="243"/>
      <c r="D146" s="243"/>
      <c r="E146" s="243"/>
      <c r="F146" s="243"/>
      <c r="G146" s="243"/>
      <c r="H146" s="243"/>
      <c r="I146" s="243"/>
      <c r="J146" s="243"/>
      <c r="K146" s="243"/>
    </row>
    <row r="147" spans="2:11" s="35" customFormat="1" ht="12.75">
      <c r="B147" s="243" t="s">
        <v>292</v>
      </c>
      <c r="C147" s="243"/>
      <c r="D147" s="243"/>
      <c r="E147" s="243"/>
      <c r="F147" s="243"/>
      <c r="G147" s="243"/>
      <c r="H147" s="243"/>
      <c r="I147" s="243"/>
      <c r="J147" s="243"/>
      <c r="K147" s="243"/>
    </row>
    <row r="148" spans="2:11" s="35" customFormat="1" ht="12.75">
      <c r="B148" s="229" t="s">
        <v>8</v>
      </c>
      <c r="C148" s="230"/>
      <c r="D148" s="230"/>
      <c r="E148" s="230"/>
      <c r="F148" s="230"/>
      <c r="G148" s="230"/>
      <c r="H148" s="230"/>
      <c r="I148" s="230"/>
      <c r="J148" s="230"/>
      <c r="K148" s="231"/>
    </row>
    <row r="149" spans="2:11" s="35" customFormat="1" ht="12.75">
      <c r="B149" s="229"/>
      <c r="C149" s="230"/>
      <c r="D149" s="230"/>
      <c r="E149" s="230"/>
      <c r="F149" s="230"/>
      <c r="G149" s="230"/>
      <c r="H149" s="230"/>
      <c r="I149" s="230"/>
      <c r="J149" s="230"/>
      <c r="K149" s="231"/>
    </row>
    <row r="150" spans="2:11" s="35" customFormat="1" ht="12.75">
      <c r="B150" s="229"/>
      <c r="C150" s="230"/>
      <c r="D150" s="230"/>
      <c r="E150" s="230"/>
      <c r="F150" s="230"/>
      <c r="G150" s="230"/>
      <c r="H150" s="230"/>
      <c r="I150" s="230"/>
      <c r="J150" s="230"/>
      <c r="K150" s="231"/>
    </row>
    <row r="151" spans="2:11" s="35" customFormat="1" ht="12.75">
      <c r="B151" s="229"/>
      <c r="C151" s="230"/>
      <c r="D151" s="230"/>
      <c r="E151" s="230"/>
      <c r="F151" s="230"/>
      <c r="G151" s="230"/>
      <c r="H151" s="230"/>
      <c r="I151" s="230"/>
      <c r="J151" s="230"/>
      <c r="K151" s="231"/>
    </row>
    <row r="152" spans="2:11" s="35" customFormat="1" ht="12.75">
      <c r="B152" s="229"/>
      <c r="C152" s="230"/>
      <c r="D152" s="230"/>
      <c r="E152" s="230"/>
      <c r="F152" s="230"/>
      <c r="G152" s="230"/>
      <c r="H152" s="230"/>
      <c r="I152" s="230"/>
      <c r="J152" s="230"/>
      <c r="K152" s="231"/>
    </row>
    <row r="153" spans="4:8" s="35" customFormat="1" ht="12.75">
      <c r="D153" s="113"/>
      <c r="H153" s="113"/>
    </row>
    <row r="154" spans="2:11" s="35" customFormat="1" ht="16.5" thickBot="1">
      <c r="B154" s="237" t="s">
        <v>293</v>
      </c>
      <c r="C154" s="237"/>
      <c r="D154" s="237"/>
      <c r="E154" s="237"/>
      <c r="F154" s="237"/>
      <c r="G154" s="237"/>
      <c r="H154" s="237"/>
      <c r="I154" s="114"/>
      <c r="J154" s="114"/>
      <c r="K154" s="114"/>
    </row>
    <row r="155" spans="4:8" s="35" customFormat="1" ht="12.75">
      <c r="D155" s="113"/>
      <c r="H155" s="113"/>
    </row>
    <row r="156" spans="2:11" s="35" customFormat="1" ht="12.75">
      <c r="B156" s="243" t="s">
        <v>294</v>
      </c>
      <c r="C156" s="243"/>
      <c r="D156" s="243"/>
      <c r="E156" s="243"/>
      <c r="F156" s="243"/>
      <c r="G156" s="243"/>
      <c r="H156" s="243"/>
      <c r="I156" s="243"/>
      <c r="J156" s="243"/>
      <c r="K156" s="243"/>
    </row>
    <row r="157" spans="2:11" s="35" customFormat="1" ht="12.75">
      <c r="B157" s="244" t="s">
        <v>295</v>
      </c>
      <c r="C157" s="244"/>
      <c r="D157" s="244"/>
      <c r="E157" s="244"/>
      <c r="F157" s="244"/>
      <c r="G157" s="244"/>
      <c r="H157" s="244"/>
      <c r="I157" s="244"/>
      <c r="J157" s="244"/>
      <c r="K157" s="244"/>
    </row>
    <row r="158" spans="2:11" s="35" customFormat="1" ht="12.75">
      <c r="B158" s="229" t="s">
        <v>8</v>
      </c>
      <c r="C158" s="230"/>
      <c r="D158" s="230"/>
      <c r="E158" s="230"/>
      <c r="F158" s="230"/>
      <c r="G158" s="230"/>
      <c r="H158" s="230"/>
      <c r="I158" s="230"/>
      <c r="J158" s="230"/>
      <c r="K158" s="231"/>
    </row>
    <row r="159" spans="2:11" s="35" customFormat="1" ht="12.75">
      <c r="B159" s="229"/>
      <c r="C159" s="230"/>
      <c r="D159" s="230"/>
      <c r="E159" s="230"/>
      <c r="F159" s="230"/>
      <c r="G159" s="230"/>
      <c r="H159" s="230"/>
      <c r="I159" s="230"/>
      <c r="J159" s="230"/>
      <c r="K159" s="231"/>
    </row>
    <row r="160" spans="2:11" s="35" customFormat="1" ht="12.75">
      <c r="B160" s="229"/>
      <c r="C160" s="230"/>
      <c r="D160" s="230"/>
      <c r="E160" s="230"/>
      <c r="F160" s="230"/>
      <c r="G160" s="230"/>
      <c r="H160" s="230"/>
      <c r="I160" s="230"/>
      <c r="J160" s="230"/>
      <c r="K160" s="231"/>
    </row>
    <row r="161" spans="2:11" s="35" customFormat="1" ht="12.75">
      <c r="B161" s="229"/>
      <c r="C161" s="230"/>
      <c r="D161" s="230"/>
      <c r="E161" s="230"/>
      <c r="F161" s="230"/>
      <c r="G161" s="230"/>
      <c r="H161" s="230"/>
      <c r="I161" s="230"/>
      <c r="J161" s="230"/>
      <c r="K161" s="231"/>
    </row>
    <row r="162" spans="2:11" s="35" customFormat="1" ht="12.75">
      <c r="B162" s="229"/>
      <c r="C162" s="230"/>
      <c r="D162" s="230"/>
      <c r="E162" s="230"/>
      <c r="F162" s="230"/>
      <c r="G162" s="230"/>
      <c r="H162" s="230"/>
      <c r="I162" s="230"/>
      <c r="J162" s="230"/>
      <c r="K162" s="231"/>
    </row>
    <row r="163" spans="2:11" s="35" customFormat="1" ht="12.75">
      <c r="B163" s="234" t="s">
        <v>296</v>
      </c>
      <c r="C163" s="234"/>
      <c r="D163" s="234"/>
      <c r="E163" s="234"/>
      <c r="F163" s="234"/>
      <c r="G163" s="234"/>
      <c r="H163" s="234"/>
      <c r="I163" s="234"/>
      <c r="J163" s="234"/>
      <c r="K163" s="234"/>
    </row>
    <row r="164" spans="2:11" s="35" customFormat="1" ht="12.75">
      <c r="B164" s="243" t="s">
        <v>297</v>
      </c>
      <c r="C164" s="243"/>
      <c r="D164" s="243"/>
      <c r="E164" s="243"/>
      <c r="F164" s="243"/>
      <c r="G164" s="243"/>
      <c r="H164" s="243"/>
      <c r="I164" s="243"/>
      <c r="J164" s="243"/>
      <c r="K164" s="243"/>
    </row>
    <row r="165" spans="2:11" s="35" customFormat="1" ht="12.75">
      <c r="B165" s="243" t="s">
        <v>298</v>
      </c>
      <c r="C165" s="243"/>
      <c r="D165" s="243"/>
      <c r="E165" s="243"/>
      <c r="F165" s="243"/>
      <c r="G165" s="243"/>
      <c r="H165" s="243"/>
      <c r="I165" s="243"/>
      <c r="J165" s="243"/>
      <c r="K165" s="243"/>
    </row>
    <row r="166" spans="2:11" s="35" customFormat="1" ht="12.75">
      <c r="B166" s="229" t="s">
        <v>8</v>
      </c>
      <c r="C166" s="230"/>
      <c r="D166" s="230"/>
      <c r="E166" s="230"/>
      <c r="F166" s="230"/>
      <c r="G166" s="230"/>
      <c r="H166" s="230"/>
      <c r="I166" s="230"/>
      <c r="J166" s="230"/>
      <c r="K166" s="231"/>
    </row>
    <row r="167" spans="2:11" s="35" customFormat="1" ht="12.75">
      <c r="B167" s="229"/>
      <c r="C167" s="230"/>
      <c r="D167" s="230"/>
      <c r="E167" s="230"/>
      <c r="F167" s="230"/>
      <c r="G167" s="230"/>
      <c r="H167" s="230"/>
      <c r="I167" s="230"/>
      <c r="J167" s="230"/>
      <c r="K167" s="231"/>
    </row>
    <row r="168" spans="2:11" s="35" customFormat="1" ht="12.75">
      <c r="B168" s="229"/>
      <c r="C168" s="230"/>
      <c r="D168" s="230"/>
      <c r="E168" s="230"/>
      <c r="F168" s="230"/>
      <c r="G168" s="230"/>
      <c r="H168" s="230"/>
      <c r="I168" s="230"/>
      <c r="J168" s="230"/>
      <c r="K168" s="231"/>
    </row>
    <row r="169" spans="2:11" s="35" customFormat="1" ht="12.75">
      <c r="B169" s="229"/>
      <c r="C169" s="230"/>
      <c r="D169" s="230"/>
      <c r="E169" s="230"/>
      <c r="F169" s="230"/>
      <c r="G169" s="230"/>
      <c r="H169" s="230"/>
      <c r="I169" s="230"/>
      <c r="J169" s="230"/>
      <c r="K169" s="231"/>
    </row>
    <row r="170" spans="2:11" s="35" customFormat="1" ht="12.75">
      <c r="B170" s="229"/>
      <c r="C170" s="230"/>
      <c r="D170" s="230"/>
      <c r="E170" s="230"/>
      <c r="F170" s="230"/>
      <c r="G170" s="230"/>
      <c r="H170" s="230"/>
      <c r="I170" s="230"/>
      <c r="J170" s="230"/>
      <c r="K170" s="231"/>
    </row>
    <row r="171" spans="2:11" s="35" customFormat="1" ht="12.75">
      <c r="B171" s="234" t="s">
        <v>299</v>
      </c>
      <c r="C171" s="234"/>
      <c r="D171" s="234"/>
      <c r="E171" s="234"/>
      <c r="F171" s="234"/>
      <c r="G171" s="234"/>
      <c r="H171" s="234"/>
      <c r="I171" s="234"/>
      <c r="J171" s="234"/>
      <c r="K171" s="234"/>
    </row>
    <row r="172" spans="2:11" s="35" customFormat="1" ht="12.75">
      <c r="B172" s="243" t="s">
        <v>300</v>
      </c>
      <c r="C172" s="243"/>
      <c r="D172" s="243"/>
      <c r="E172" s="243"/>
      <c r="F172" s="243"/>
      <c r="G172" s="243"/>
      <c r="H172" s="243"/>
      <c r="I172" s="243"/>
      <c r="J172" s="243"/>
      <c r="K172" s="243"/>
    </row>
    <row r="173" spans="2:11" s="35" customFormat="1" ht="12.75">
      <c r="B173" s="229" t="s">
        <v>8</v>
      </c>
      <c r="C173" s="230"/>
      <c r="D173" s="230"/>
      <c r="E173" s="230"/>
      <c r="F173" s="230"/>
      <c r="G173" s="230"/>
      <c r="H173" s="230"/>
      <c r="I173" s="230"/>
      <c r="J173" s="230"/>
      <c r="K173" s="231"/>
    </row>
    <row r="174" spans="2:11" s="35" customFormat="1" ht="12.75">
      <c r="B174" s="229"/>
      <c r="C174" s="230"/>
      <c r="D174" s="230"/>
      <c r="E174" s="230"/>
      <c r="F174" s="230"/>
      <c r="G174" s="230"/>
      <c r="H174" s="230"/>
      <c r="I174" s="230"/>
      <c r="J174" s="230"/>
      <c r="K174" s="231"/>
    </row>
    <row r="175" spans="2:11" s="35" customFormat="1" ht="12.75">
      <c r="B175" s="229"/>
      <c r="C175" s="230"/>
      <c r="D175" s="230"/>
      <c r="E175" s="230"/>
      <c r="F175" s="230"/>
      <c r="G175" s="230"/>
      <c r="H175" s="230"/>
      <c r="I175" s="230"/>
      <c r="J175" s="230"/>
      <c r="K175" s="231"/>
    </row>
    <row r="176" spans="2:11" s="35" customFormat="1" ht="12.75">
      <c r="B176" s="229"/>
      <c r="C176" s="230"/>
      <c r="D176" s="230"/>
      <c r="E176" s="230"/>
      <c r="F176" s="230"/>
      <c r="G176" s="230"/>
      <c r="H176" s="230"/>
      <c r="I176" s="230"/>
      <c r="J176" s="230"/>
      <c r="K176" s="231"/>
    </row>
    <row r="177" spans="2:11" s="35" customFormat="1" ht="12.75">
      <c r="B177" s="229"/>
      <c r="C177" s="230"/>
      <c r="D177" s="230"/>
      <c r="E177" s="230"/>
      <c r="F177" s="230"/>
      <c r="G177" s="230"/>
      <c r="H177" s="230"/>
      <c r="I177" s="230"/>
      <c r="J177" s="230"/>
      <c r="K177" s="231"/>
    </row>
    <row r="178" spans="4:8" s="35" customFormat="1" ht="12.75">
      <c r="D178" s="113"/>
      <c r="H178" s="113"/>
    </row>
    <row r="179" spans="2:11" s="35" customFormat="1" ht="16.5" thickBot="1">
      <c r="B179" s="237" t="s">
        <v>301</v>
      </c>
      <c r="C179" s="237"/>
      <c r="D179" s="237"/>
      <c r="E179" s="237"/>
      <c r="F179" s="237"/>
      <c r="G179" s="237"/>
      <c r="H179" s="237"/>
      <c r="I179" s="114"/>
      <c r="J179" s="114"/>
      <c r="K179" s="114"/>
    </row>
    <row r="180" spans="4:8" s="35" customFormat="1" ht="12.75">
      <c r="D180" s="113"/>
      <c r="H180" s="113"/>
    </row>
    <row r="181" spans="2:11" s="35" customFormat="1" ht="12.75">
      <c r="B181" s="243" t="s">
        <v>302</v>
      </c>
      <c r="C181" s="243"/>
      <c r="D181" s="243"/>
      <c r="E181" s="243"/>
      <c r="F181" s="243"/>
      <c r="G181" s="243"/>
      <c r="H181" s="243"/>
      <c r="I181" s="243"/>
      <c r="J181" s="243"/>
      <c r="K181" s="243"/>
    </row>
    <row r="182" spans="2:11" s="35" customFormat="1" ht="12.75">
      <c r="B182" s="229" t="s">
        <v>8</v>
      </c>
      <c r="C182" s="230"/>
      <c r="D182" s="230"/>
      <c r="E182" s="230"/>
      <c r="F182" s="230"/>
      <c r="G182" s="230"/>
      <c r="H182" s="230"/>
      <c r="I182" s="230"/>
      <c r="J182" s="230"/>
      <c r="K182" s="231"/>
    </row>
    <row r="183" spans="2:11" s="35" customFormat="1" ht="12.75">
      <c r="B183" s="229"/>
      <c r="C183" s="230"/>
      <c r="D183" s="230"/>
      <c r="E183" s="230"/>
      <c r="F183" s="230"/>
      <c r="G183" s="230"/>
      <c r="H183" s="230"/>
      <c r="I183" s="230"/>
      <c r="J183" s="230"/>
      <c r="K183" s="231"/>
    </row>
    <row r="184" spans="2:11" s="35" customFormat="1" ht="12.75">
      <c r="B184" s="229"/>
      <c r="C184" s="230"/>
      <c r="D184" s="230"/>
      <c r="E184" s="230"/>
      <c r="F184" s="230"/>
      <c r="G184" s="230"/>
      <c r="H184" s="230"/>
      <c r="I184" s="230"/>
      <c r="J184" s="230"/>
      <c r="K184" s="231"/>
    </row>
    <row r="185" spans="2:11" s="35" customFormat="1" ht="12.75">
      <c r="B185" s="229"/>
      <c r="C185" s="230"/>
      <c r="D185" s="230"/>
      <c r="E185" s="230"/>
      <c r="F185" s="230"/>
      <c r="G185" s="230"/>
      <c r="H185" s="230"/>
      <c r="I185" s="230"/>
      <c r="J185" s="230"/>
      <c r="K185" s="231"/>
    </row>
    <row r="186" spans="2:11" s="35" customFormat="1" ht="12.75">
      <c r="B186" s="229"/>
      <c r="C186" s="230"/>
      <c r="D186" s="230"/>
      <c r="E186" s="230"/>
      <c r="F186" s="230"/>
      <c r="G186" s="230"/>
      <c r="H186" s="230"/>
      <c r="I186" s="230"/>
      <c r="J186" s="230"/>
      <c r="K186" s="231"/>
    </row>
    <row r="187" spans="2:11" s="35" customFormat="1" ht="12.75">
      <c r="B187" s="234" t="s">
        <v>303</v>
      </c>
      <c r="C187" s="234"/>
      <c r="D187" s="234"/>
      <c r="E187" s="234"/>
      <c r="F187" s="234"/>
      <c r="G187" s="234"/>
      <c r="H187" s="234"/>
      <c r="I187" s="234"/>
      <c r="J187" s="234"/>
      <c r="K187" s="234"/>
    </row>
    <row r="188" spans="2:11" s="35" customFormat="1" ht="12.75">
      <c r="B188" s="243" t="s">
        <v>484</v>
      </c>
      <c r="C188" s="243"/>
      <c r="D188" s="243"/>
      <c r="E188" s="243"/>
      <c r="F188" s="243"/>
      <c r="G188" s="243"/>
      <c r="H188" s="243"/>
      <c r="I188" s="243"/>
      <c r="J188" s="243"/>
      <c r="K188" s="243"/>
    </row>
    <row r="189" spans="2:11" s="35" customFormat="1" ht="12.75">
      <c r="B189" s="243" t="s">
        <v>304</v>
      </c>
      <c r="C189" s="243"/>
      <c r="D189" s="243"/>
      <c r="E189" s="243"/>
      <c r="F189" s="243"/>
      <c r="G189" s="243"/>
      <c r="H189" s="243"/>
      <c r="I189" s="243"/>
      <c r="J189" s="243"/>
      <c r="K189" s="243"/>
    </row>
    <row r="190" spans="2:11" s="35" customFormat="1" ht="12.75">
      <c r="B190" s="243" t="s">
        <v>305</v>
      </c>
      <c r="C190" s="243"/>
      <c r="D190" s="243"/>
      <c r="E190" s="243"/>
      <c r="F190" s="243"/>
      <c r="G190" s="243"/>
      <c r="H190" s="243"/>
      <c r="I190" s="243"/>
      <c r="J190" s="243"/>
      <c r="K190" s="243"/>
    </row>
    <row r="191" spans="2:11" s="35" customFormat="1" ht="12.75">
      <c r="B191" s="229" t="s">
        <v>8</v>
      </c>
      <c r="C191" s="230"/>
      <c r="D191" s="230"/>
      <c r="E191" s="230"/>
      <c r="F191" s="230"/>
      <c r="G191" s="230"/>
      <c r="H191" s="230"/>
      <c r="I191" s="230"/>
      <c r="J191" s="230"/>
      <c r="K191" s="231"/>
    </row>
    <row r="192" spans="2:11" s="35" customFormat="1" ht="12.75">
      <c r="B192" s="229"/>
      <c r="C192" s="230"/>
      <c r="D192" s="230"/>
      <c r="E192" s="230"/>
      <c r="F192" s="230"/>
      <c r="G192" s="230"/>
      <c r="H192" s="230"/>
      <c r="I192" s="230"/>
      <c r="J192" s="230"/>
      <c r="K192" s="231"/>
    </row>
    <row r="193" spans="2:11" s="35" customFormat="1" ht="12.75">
      <c r="B193" s="229"/>
      <c r="C193" s="230"/>
      <c r="D193" s="230"/>
      <c r="E193" s="230"/>
      <c r="F193" s="230"/>
      <c r="G193" s="230"/>
      <c r="H193" s="230"/>
      <c r="I193" s="230"/>
      <c r="J193" s="230"/>
      <c r="K193" s="231"/>
    </row>
    <row r="194" spans="2:11" s="35" customFormat="1" ht="12.75">
      <c r="B194" s="229"/>
      <c r="C194" s="230"/>
      <c r="D194" s="230"/>
      <c r="E194" s="230"/>
      <c r="F194" s="230"/>
      <c r="G194" s="230"/>
      <c r="H194" s="230"/>
      <c r="I194" s="230"/>
      <c r="J194" s="230"/>
      <c r="K194" s="231"/>
    </row>
    <row r="195" spans="2:11" s="35" customFormat="1" ht="12.75">
      <c r="B195" s="229"/>
      <c r="C195" s="230"/>
      <c r="D195" s="230"/>
      <c r="E195" s="230"/>
      <c r="F195" s="230"/>
      <c r="G195" s="230"/>
      <c r="H195" s="230"/>
      <c r="I195" s="230"/>
      <c r="J195" s="230"/>
      <c r="K195" s="231"/>
    </row>
    <row r="196" spans="2:11" s="35" customFormat="1" ht="12.75">
      <c r="B196" s="234" t="s">
        <v>306</v>
      </c>
      <c r="C196" s="234"/>
      <c r="D196" s="234"/>
      <c r="E196" s="234"/>
      <c r="F196" s="234"/>
      <c r="G196" s="234"/>
      <c r="H196" s="234"/>
      <c r="I196" s="234"/>
      <c r="J196" s="234"/>
      <c r="K196" s="234"/>
    </row>
    <row r="197" spans="2:11" s="35" customFormat="1" ht="12.75">
      <c r="B197" s="243" t="s">
        <v>307</v>
      </c>
      <c r="C197" s="243"/>
      <c r="D197" s="243"/>
      <c r="E197" s="243"/>
      <c r="F197" s="243"/>
      <c r="G197" s="243"/>
      <c r="H197" s="243"/>
      <c r="I197" s="243"/>
      <c r="J197" s="243"/>
      <c r="K197" s="243"/>
    </row>
    <row r="198" spans="2:11" s="35" customFormat="1" ht="12.75">
      <c r="B198" s="229" t="s">
        <v>8</v>
      </c>
      <c r="C198" s="230"/>
      <c r="D198" s="230"/>
      <c r="E198" s="230"/>
      <c r="F198" s="230"/>
      <c r="G198" s="230"/>
      <c r="H198" s="230"/>
      <c r="I198" s="230"/>
      <c r="J198" s="230"/>
      <c r="K198" s="231"/>
    </row>
    <row r="199" spans="2:11" s="35" customFormat="1" ht="12.75">
      <c r="B199" s="229"/>
      <c r="C199" s="230"/>
      <c r="D199" s="230"/>
      <c r="E199" s="230"/>
      <c r="F199" s="230"/>
      <c r="G199" s="230"/>
      <c r="H199" s="230"/>
      <c r="I199" s="230"/>
      <c r="J199" s="230"/>
      <c r="K199" s="231"/>
    </row>
    <row r="200" spans="2:11" s="35" customFormat="1" ht="12.75">
      <c r="B200" s="229"/>
      <c r="C200" s="230"/>
      <c r="D200" s="230"/>
      <c r="E200" s="230"/>
      <c r="F200" s="230"/>
      <c r="G200" s="230"/>
      <c r="H200" s="230"/>
      <c r="I200" s="230"/>
      <c r="J200" s="230"/>
      <c r="K200" s="231"/>
    </row>
    <row r="201" spans="2:11" s="35" customFormat="1" ht="12.75">
      <c r="B201" s="229"/>
      <c r="C201" s="230"/>
      <c r="D201" s="230"/>
      <c r="E201" s="230"/>
      <c r="F201" s="230"/>
      <c r="G201" s="230"/>
      <c r="H201" s="230"/>
      <c r="I201" s="230"/>
      <c r="J201" s="230"/>
      <c r="K201" s="231"/>
    </row>
    <row r="202" spans="2:11" s="35" customFormat="1" ht="12.75">
      <c r="B202" s="229"/>
      <c r="C202" s="230"/>
      <c r="D202" s="230"/>
      <c r="E202" s="230"/>
      <c r="F202" s="230"/>
      <c r="G202" s="230"/>
      <c r="H202" s="230"/>
      <c r="I202" s="230"/>
      <c r="J202" s="230"/>
      <c r="K202" s="231"/>
    </row>
    <row r="203" spans="4:8" s="35" customFormat="1" ht="12.75">
      <c r="D203" s="113"/>
      <c r="H203" s="113"/>
    </row>
    <row r="204" spans="4:8" s="35" customFormat="1" ht="12.75">
      <c r="D204" s="113"/>
      <c r="H204" s="113"/>
    </row>
    <row r="205" spans="2:11" s="35" customFormat="1" ht="16.5" thickBot="1">
      <c r="B205" s="237" t="s">
        <v>308</v>
      </c>
      <c r="C205" s="237"/>
      <c r="D205" s="237"/>
      <c r="E205" s="237"/>
      <c r="F205" s="237"/>
      <c r="G205" s="237"/>
      <c r="H205" s="237"/>
      <c r="I205" s="114"/>
      <c r="J205" s="114"/>
      <c r="K205" s="114"/>
    </row>
    <row r="206" spans="4:8" s="35" customFormat="1" ht="12.75">
      <c r="D206" s="113"/>
      <c r="H206" s="113"/>
    </row>
    <row r="207" spans="2:10" s="35" customFormat="1" ht="12.75">
      <c r="B207" s="56" t="s">
        <v>309</v>
      </c>
      <c r="C207" s="229"/>
      <c r="D207" s="230"/>
      <c r="E207" s="231"/>
      <c r="F207" s="238" t="s">
        <v>310</v>
      </c>
      <c r="G207" s="239"/>
      <c r="H207" s="229"/>
      <c r="I207" s="230"/>
      <c r="J207" s="231"/>
    </row>
    <row r="208" spans="4:7" s="35" customFormat="1" ht="12.75">
      <c r="D208" s="113"/>
      <c r="G208" s="56"/>
    </row>
    <row r="209" spans="2:11" s="35" customFormat="1" ht="12.75">
      <c r="B209" s="59"/>
      <c r="C209" s="59"/>
      <c r="D209" s="59"/>
      <c r="E209" s="59"/>
      <c r="F209" s="59"/>
      <c r="G209" s="36"/>
      <c r="H209" s="50"/>
      <c r="I209" s="50"/>
      <c r="J209" s="50"/>
      <c r="K209" s="36"/>
    </row>
    <row r="210" spans="2:11" s="35" customFormat="1" ht="12.75">
      <c r="B210" s="36"/>
      <c r="C210" s="36"/>
      <c r="D210" s="97"/>
      <c r="E210" s="36"/>
      <c r="F210" s="36"/>
      <c r="G210" s="36"/>
      <c r="H210" s="36"/>
      <c r="I210" s="36"/>
      <c r="J210" s="36"/>
      <c r="K210" s="36"/>
    </row>
    <row r="211" spans="2:11" s="35" customFormat="1" ht="16.5" thickBot="1">
      <c r="B211" s="237" t="s">
        <v>311</v>
      </c>
      <c r="C211" s="237"/>
      <c r="D211" s="237"/>
      <c r="E211" s="237"/>
      <c r="F211" s="237"/>
      <c r="G211" s="237"/>
      <c r="H211" s="237"/>
      <c r="I211" s="98"/>
      <c r="J211" s="98"/>
      <c r="K211" s="98"/>
    </row>
    <row r="212" spans="2:11" s="35" customFormat="1" ht="12.75">
      <c r="B212" s="36"/>
      <c r="C212" s="36"/>
      <c r="D212" s="97"/>
      <c r="E212" s="36"/>
      <c r="F212" s="36"/>
      <c r="G212" s="36"/>
      <c r="H212" s="97"/>
      <c r="I212" s="36"/>
      <c r="J212" s="36"/>
      <c r="K212" s="36"/>
    </row>
    <row r="213" spans="2:9" s="35" customFormat="1" ht="12.75">
      <c r="B213" s="236" t="s">
        <v>312</v>
      </c>
      <c r="C213" s="236"/>
      <c r="D213" s="236"/>
      <c r="E213" s="35" t="s">
        <v>313</v>
      </c>
      <c r="F213" s="116"/>
      <c r="H213" s="117" t="s">
        <v>314</v>
      </c>
      <c r="I213" s="116"/>
    </row>
    <row r="214" spans="2:11" s="35" customFormat="1" ht="12.75">
      <c r="B214" s="56"/>
      <c r="C214" s="56"/>
      <c r="D214" s="56"/>
      <c r="F214" s="87"/>
      <c r="H214" s="118" t="s">
        <v>319</v>
      </c>
      <c r="I214" s="240"/>
      <c r="J214" s="241"/>
      <c r="K214" s="242"/>
    </row>
    <row r="215" spans="2:9" s="35" customFormat="1" ht="12.75">
      <c r="B215" s="56"/>
      <c r="C215" s="56"/>
      <c r="D215" s="56"/>
      <c r="F215" s="87"/>
      <c r="G215" s="87"/>
      <c r="H215" s="119"/>
      <c r="I215" s="87"/>
    </row>
    <row r="216" spans="2:9" s="35" customFormat="1" ht="12.75">
      <c r="B216" s="236" t="s">
        <v>315</v>
      </c>
      <c r="C216" s="236"/>
      <c r="D216" s="236"/>
      <c r="E216" s="35" t="s">
        <v>313</v>
      </c>
      <c r="F216" s="116"/>
      <c r="H216" s="117" t="s">
        <v>314</v>
      </c>
      <c r="I216" s="116"/>
    </row>
    <row r="217" spans="2:9" s="35" customFormat="1" ht="12.75">
      <c r="B217" s="236" t="s">
        <v>316</v>
      </c>
      <c r="C217" s="236"/>
      <c r="D217" s="236"/>
      <c r="E217" s="35" t="s">
        <v>313</v>
      </c>
      <c r="F217" s="116"/>
      <c r="H217" s="117" t="s">
        <v>314</v>
      </c>
      <c r="I217" s="116"/>
    </row>
    <row r="218" spans="2:9" s="35" customFormat="1" ht="12.75">
      <c r="B218" s="236" t="s">
        <v>317</v>
      </c>
      <c r="C218" s="236"/>
      <c r="D218" s="236"/>
      <c r="E218" s="35" t="s">
        <v>313</v>
      </c>
      <c r="F218" s="116"/>
      <c r="H218" s="117" t="s">
        <v>314</v>
      </c>
      <c r="I218" s="116"/>
    </row>
    <row r="219" spans="2:9" s="35" customFormat="1" ht="12.75">
      <c r="B219" s="236" t="s">
        <v>318</v>
      </c>
      <c r="C219" s="236"/>
      <c r="D219" s="236"/>
      <c r="E219" s="35" t="s">
        <v>313</v>
      </c>
      <c r="F219" s="116"/>
      <c r="H219" s="117" t="s">
        <v>314</v>
      </c>
      <c r="I219" s="116"/>
    </row>
    <row r="220" spans="2:9" s="35" customFormat="1" ht="12.75">
      <c r="B220" s="236" t="s">
        <v>320</v>
      </c>
      <c r="C220" s="236"/>
      <c r="D220" s="236"/>
      <c r="E220" s="35" t="s">
        <v>313</v>
      </c>
      <c r="F220" s="116"/>
      <c r="H220" s="117" t="s">
        <v>314</v>
      </c>
      <c r="I220" s="116"/>
    </row>
    <row r="221" spans="2:11" s="35" customFormat="1" ht="12.75">
      <c r="B221" s="59"/>
      <c r="C221" s="59"/>
      <c r="D221" s="59"/>
      <c r="E221" s="36"/>
      <c r="F221" s="176"/>
      <c r="G221" s="36"/>
      <c r="H221" s="177"/>
      <c r="I221" s="176"/>
      <c r="J221" s="36"/>
      <c r="K221" s="36"/>
    </row>
    <row r="222" spans="2:11" s="35" customFormat="1" ht="12.75">
      <c r="B222" s="120" t="s">
        <v>445</v>
      </c>
      <c r="C222" s="178"/>
      <c r="D222" s="179"/>
      <c r="E222" s="178"/>
      <c r="F222" s="178"/>
      <c r="G222" s="178"/>
      <c r="H222" s="179"/>
      <c r="I222" s="178"/>
      <c r="J222" s="178"/>
      <c r="K222" s="178"/>
    </row>
    <row r="223" spans="2:11" s="35" customFormat="1" ht="12.75">
      <c r="B223" s="120" t="s">
        <v>524</v>
      </c>
      <c r="C223" s="120"/>
      <c r="D223" s="180"/>
      <c r="E223" s="120"/>
      <c r="F223" s="120"/>
      <c r="G223" s="120"/>
      <c r="H223" s="180"/>
      <c r="I223" s="120"/>
      <c r="J223" s="120"/>
      <c r="K223" s="120"/>
    </row>
    <row r="224" spans="2:11" s="35" customFormat="1" ht="12.75">
      <c r="B224" s="235" t="s">
        <v>525</v>
      </c>
      <c r="C224" s="235"/>
      <c r="D224" s="235"/>
      <c r="E224" s="235"/>
      <c r="F224" s="235"/>
      <c r="G224" s="235"/>
      <c r="H224" s="235"/>
      <c r="I224" s="235"/>
      <c r="J224" s="235"/>
      <c r="K224" s="235"/>
    </row>
    <row r="225" spans="2:11" s="35" customFormat="1" ht="12.75">
      <c r="B225" s="229" t="s">
        <v>8</v>
      </c>
      <c r="C225" s="230"/>
      <c r="D225" s="230"/>
      <c r="E225" s="230"/>
      <c r="F225" s="230"/>
      <c r="G225" s="230"/>
      <c r="H225" s="230"/>
      <c r="I225" s="230"/>
      <c r="J225" s="230"/>
      <c r="K225" s="231"/>
    </row>
    <row r="226" spans="2:11" s="35" customFormat="1" ht="12.75">
      <c r="B226" s="229"/>
      <c r="C226" s="230"/>
      <c r="D226" s="230"/>
      <c r="E226" s="230"/>
      <c r="F226" s="230"/>
      <c r="G226" s="230"/>
      <c r="H226" s="230"/>
      <c r="I226" s="230"/>
      <c r="J226" s="230"/>
      <c r="K226" s="231"/>
    </row>
    <row r="227" spans="2:11" s="35" customFormat="1" ht="12.75">
      <c r="B227" s="229"/>
      <c r="C227" s="230"/>
      <c r="D227" s="230"/>
      <c r="E227" s="230"/>
      <c r="F227" s="230"/>
      <c r="G227" s="230"/>
      <c r="H227" s="230"/>
      <c r="I227" s="230"/>
      <c r="J227" s="230"/>
      <c r="K227" s="231"/>
    </row>
    <row r="228" spans="2:11" s="35" customFormat="1" ht="12.75">
      <c r="B228" s="229"/>
      <c r="C228" s="230"/>
      <c r="D228" s="230"/>
      <c r="E228" s="230"/>
      <c r="F228" s="230"/>
      <c r="G228" s="230"/>
      <c r="H228" s="230"/>
      <c r="I228" s="230"/>
      <c r="J228" s="230"/>
      <c r="K228" s="231"/>
    </row>
    <row r="229" spans="2:11" s="35" customFormat="1" ht="12.75">
      <c r="B229" s="229"/>
      <c r="C229" s="230"/>
      <c r="D229" s="230"/>
      <c r="E229" s="230"/>
      <c r="F229" s="230"/>
      <c r="G229" s="230"/>
      <c r="H229" s="230"/>
      <c r="I229" s="230"/>
      <c r="J229" s="230"/>
      <c r="K229" s="231"/>
    </row>
    <row r="230" spans="2:11" s="35" customFormat="1" ht="12.75">
      <c r="B230" s="234" t="s">
        <v>485</v>
      </c>
      <c r="C230" s="234"/>
      <c r="D230" s="234"/>
      <c r="E230" s="234"/>
      <c r="F230" s="234"/>
      <c r="G230" s="234"/>
      <c r="H230" s="234"/>
      <c r="I230" s="234"/>
      <c r="J230" s="234"/>
      <c r="K230" s="234"/>
    </row>
    <row r="231" spans="2:11" s="35" customFormat="1" ht="12.75">
      <c r="B231" s="229" t="s">
        <v>8</v>
      </c>
      <c r="C231" s="230"/>
      <c r="D231" s="230"/>
      <c r="E231" s="230"/>
      <c r="F231" s="230"/>
      <c r="G231" s="230"/>
      <c r="H231" s="230"/>
      <c r="I231" s="230"/>
      <c r="J231" s="230"/>
      <c r="K231" s="231"/>
    </row>
    <row r="232" spans="2:11" s="35" customFormat="1" ht="12.75">
      <c r="B232" s="229"/>
      <c r="C232" s="230"/>
      <c r="D232" s="230"/>
      <c r="E232" s="230"/>
      <c r="F232" s="230"/>
      <c r="G232" s="230"/>
      <c r="H232" s="230"/>
      <c r="I232" s="230"/>
      <c r="J232" s="230"/>
      <c r="K232" s="231"/>
    </row>
    <row r="233" spans="2:11" s="35" customFormat="1" ht="12.75">
      <c r="B233" s="229"/>
      <c r="C233" s="230"/>
      <c r="D233" s="230"/>
      <c r="E233" s="230"/>
      <c r="F233" s="230"/>
      <c r="G233" s="230"/>
      <c r="H233" s="230"/>
      <c r="I233" s="230"/>
      <c r="J233" s="230"/>
      <c r="K233" s="231"/>
    </row>
    <row r="234" spans="2:11" s="35" customFormat="1" ht="12.75">
      <c r="B234" s="229"/>
      <c r="C234" s="230"/>
      <c r="D234" s="230"/>
      <c r="E234" s="230"/>
      <c r="F234" s="230"/>
      <c r="G234" s="230"/>
      <c r="H234" s="230"/>
      <c r="I234" s="230"/>
      <c r="J234" s="230"/>
      <c r="K234" s="231"/>
    </row>
    <row r="235" spans="2:11" s="35" customFormat="1" ht="12.75">
      <c r="B235" s="229"/>
      <c r="C235" s="230"/>
      <c r="D235" s="230"/>
      <c r="E235" s="230"/>
      <c r="F235" s="230"/>
      <c r="G235" s="230"/>
      <c r="H235" s="230"/>
      <c r="I235" s="230"/>
      <c r="J235" s="230"/>
      <c r="K235" s="231"/>
    </row>
    <row r="236" spans="2:8" s="35" customFormat="1" ht="12.75">
      <c r="B236" s="120" t="s">
        <v>321</v>
      </c>
      <c r="D236" s="113"/>
      <c r="H236" s="113"/>
    </row>
    <row r="237" spans="2:11" s="35" customFormat="1" ht="12.75">
      <c r="B237" s="229" t="s">
        <v>8</v>
      </c>
      <c r="C237" s="230"/>
      <c r="D237" s="230"/>
      <c r="E237" s="230"/>
      <c r="F237" s="230"/>
      <c r="G237" s="230"/>
      <c r="H237" s="230"/>
      <c r="I237" s="230"/>
      <c r="J237" s="230"/>
      <c r="K237" s="231"/>
    </row>
    <row r="238" spans="2:11" s="35" customFormat="1" ht="12.75">
      <c r="B238" s="229"/>
      <c r="C238" s="230"/>
      <c r="D238" s="230"/>
      <c r="E238" s="230"/>
      <c r="F238" s="230"/>
      <c r="G238" s="230"/>
      <c r="H238" s="230"/>
      <c r="I238" s="230"/>
      <c r="J238" s="230"/>
      <c r="K238" s="231"/>
    </row>
    <row r="239" spans="2:11" s="35" customFormat="1" ht="12.75">
      <c r="B239" s="229"/>
      <c r="C239" s="230"/>
      <c r="D239" s="230"/>
      <c r="E239" s="230"/>
      <c r="F239" s="230"/>
      <c r="G239" s="230"/>
      <c r="H239" s="230"/>
      <c r="I239" s="230"/>
      <c r="J239" s="230"/>
      <c r="K239" s="231"/>
    </row>
    <row r="240" spans="2:11" s="35" customFormat="1" ht="12.75">
      <c r="B240" s="229"/>
      <c r="C240" s="230"/>
      <c r="D240" s="230"/>
      <c r="E240" s="230"/>
      <c r="F240" s="230"/>
      <c r="G240" s="230"/>
      <c r="H240" s="230"/>
      <c r="I240" s="230"/>
      <c r="J240" s="230"/>
      <c r="K240" s="231"/>
    </row>
    <row r="241" spans="2:11" s="35" customFormat="1" ht="12.75">
      <c r="B241" s="229"/>
      <c r="C241" s="230"/>
      <c r="D241" s="230"/>
      <c r="E241" s="230"/>
      <c r="F241" s="230"/>
      <c r="G241" s="230"/>
      <c r="H241" s="230"/>
      <c r="I241" s="230"/>
      <c r="J241" s="230"/>
      <c r="K241" s="231"/>
    </row>
    <row r="242" spans="1:11" s="35" customFormat="1" ht="12.75">
      <c r="A242" s="36"/>
      <c r="B242" s="50"/>
      <c r="C242" s="50"/>
      <c r="D242" s="50"/>
      <c r="E242" s="50"/>
      <c r="F242" s="50"/>
      <c r="G242" s="50"/>
      <c r="H242" s="50"/>
      <c r="I242" s="50"/>
      <c r="J242" s="50"/>
      <c r="K242" s="50"/>
    </row>
    <row r="243" spans="1:11" s="35" customFormat="1" ht="12.75">
      <c r="A243" s="36"/>
      <c r="B243" s="50"/>
      <c r="C243" s="50"/>
      <c r="D243" s="50"/>
      <c r="E243" s="50"/>
      <c r="F243" s="50"/>
      <c r="G243" s="50"/>
      <c r="H243" s="50"/>
      <c r="I243" s="50"/>
      <c r="J243" s="50"/>
      <c r="K243" s="50"/>
    </row>
    <row r="244" spans="1:11" s="35" customFormat="1" ht="12.75">
      <c r="A244" s="36"/>
      <c r="B244" s="50"/>
      <c r="C244" s="50"/>
      <c r="D244" s="50"/>
      <c r="E244" s="50"/>
      <c r="F244" s="50"/>
      <c r="G244" s="50"/>
      <c r="H244" s="50"/>
      <c r="I244" s="50"/>
      <c r="J244" s="50"/>
      <c r="K244" s="50"/>
    </row>
    <row r="245" spans="1:11" s="35" customFormat="1" ht="12.75">
      <c r="A245" s="36"/>
      <c r="B245" s="50"/>
      <c r="C245" s="50"/>
      <c r="D245" s="50"/>
      <c r="E245" s="50"/>
      <c r="F245" s="50"/>
      <c r="G245" s="50"/>
      <c r="H245" s="50"/>
      <c r="I245" s="50"/>
      <c r="J245" s="50"/>
      <c r="K245" s="50"/>
    </row>
    <row r="246" spans="1:11" s="35" customFormat="1" ht="12.75">
      <c r="A246" s="36"/>
      <c r="B246" s="36"/>
      <c r="C246" s="36"/>
      <c r="D246" s="97"/>
      <c r="E246" s="36"/>
      <c r="F246" s="36"/>
      <c r="G246" s="36"/>
      <c r="H246" s="97"/>
      <c r="I246" s="36"/>
      <c r="J246" s="36"/>
      <c r="K246" s="36"/>
    </row>
    <row r="247" spans="1:11" s="35" customFormat="1" ht="12.75">
      <c r="A247" s="36"/>
      <c r="B247" s="36"/>
      <c r="C247" s="36"/>
      <c r="D247" s="97"/>
      <c r="E247" s="36"/>
      <c r="F247" s="36"/>
      <c r="G247" s="36"/>
      <c r="H247" s="97"/>
      <c r="I247" s="36"/>
      <c r="J247" s="36"/>
      <c r="K247" s="36"/>
    </row>
    <row r="248" spans="2:8" s="35" customFormat="1" ht="12.75">
      <c r="B248" s="35" t="s">
        <v>322</v>
      </c>
      <c r="C248" s="232"/>
      <c r="D248" s="233"/>
      <c r="H248" s="113"/>
    </row>
    <row r="249" spans="4:8" s="35" customFormat="1" ht="12.75">
      <c r="D249" s="113"/>
      <c r="H249" s="113"/>
    </row>
    <row r="250" spans="4:8" s="35" customFormat="1" ht="12.75">
      <c r="D250" s="113"/>
      <c r="H250" s="113"/>
    </row>
    <row r="251" spans="4:8" s="35" customFormat="1" ht="12.75">
      <c r="D251" s="113"/>
      <c r="H251" s="113"/>
    </row>
    <row r="252" spans="2:11" s="35" customFormat="1" ht="13.5" thickBot="1">
      <c r="B252" s="35" t="s">
        <v>323</v>
      </c>
      <c r="D252" s="121"/>
      <c r="E252" s="114"/>
      <c r="F252" s="114"/>
      <c r="G252" s="35" t="s">
        <v>324</v>
      </c>
      <c r="H252" s="113"/>
      <c r="I252" s="114"/>
      <c r="J252" s="114"/>
      <c r="K252" s="114"/>
    </row>
  </sheetData>
  <sheetProtection password="D95C" sheet="1" objects="1" scenarios="1" selectLockedCells="1"/>
  <mergeCells count="229">
    <mergeCell ref="B29:K29"/>
    <mergeCell ref="B30:K30"/>
    <mergeCell ref="B31:K31"/>
    <mergeCell ref="B10:C10"/>
    <mergeCell ref="B11:C11"/>
    <mergeCell ref="B12:C12"/>
    <mergeCell ref="F15:G15"/>
    <mergeCell ref="F16:G16"/>
    <mergeCell ref="F17:G17"/>
    <mergeCell ref="B17:C17"/>
    <mergeCell ref="B5:H5"/>
    <mergeCell ref="B26:K26"/>
    <mergeCell ref="B27:K27"/>
    <mergeCell ref="B28:K28"/>
    <mergeCell ref="B13:C13"/>
    <mergeCell ref="B14:C14"/>
    <mergeCell ref="B15:C15"/>
    <mergeCell ref="B16:C16"/>
    <mergeCell ref="B24:H24"/>
    <mergeCell ref="F14:G14"/>
    <mergeCell ref="B21:C21"/>
    <mergeCell ref="J13:K13"/>
    <mergeCell ref="J14:K14"/>
    <mergeCell ref="B19:H19"/>
    <mergeCell ref="F13:G13"/>
    <mergeCell ref="B46:K46"/>
    <mergeCell ref="B47:K47"/>
    <mergeCell ref="A1:K1"/>
    <mergeCell ref="B41:K41"/>
    <mergeCell ref="B42:K42"/>
    <mergeCell ref="B43:K43"/>
    <mergeCell ref="B44:K44"/>
    <mergeCell ref="B37:K37"/>
    <mergeCell ref="B38:K38"/>
    <mergeCell ref="B39:K39"/>
    <mergeCell ref="B33:K33"/>
    <mergeCell ref="B34:K34"/>
    <mergeCell ref="B36:K36"/>
    <mergeCell ref="J10:K10"/>
    <mergeCell ref="J11:K11"/>
    <mergeCell ref="J12:K12"/>
    <mergeCell ref="F10:G10"/>
    <mergeCell ref="F11:G11"/>
    <mergeCell ref="F12:G12"/>
    <mergeCell ref="B20:C20"/>
    <mergeCell ref="D7:E7"/>
    <mergeCell ref="B48:K48"/>
    <mergeCell ref="B49:K49"/>
    <mergeCell ref="B50:K50"/>
    <mergeCell ref="B35:K35"/>
    <mergeCell ref="F8:G8"/>
    <mergeCell ref="B8:C8"/>
    <mergeCell ref="B45:K45"/>
    <mergeCell ref="B40:K40"/>
    <mergeCell ref="B32:K32"/>
    <mergeCell ref="B51:K51"/>
    <mergeCell ref="B52:K52"/>
    <mergeCell ref="B53:K53"/>
    <mergeCell ref="B54:K54"/>
    <mergeCell ref="B56:K56"/>
    <mergeCell ref="B58:K58"/>
    <mergeCell ref="B59:K59"/>
    <mergeCell ref="B60:K60"/>
    <mergeCell ref="B57:K57"/>
    <mergeCell ref="B61:K61"/>
    <mergeCell ref="B62:K62"/>
    <mergeCell ref="B63:K63"/>
    <mergeCell ref="B64:K64"/>
    <mergeCell ref="B65:K65"/>
    <mergeCell ref="B66:K66"/>
    <mergeCell ref="B67:K67"/>
    <mergeCell ref="B68:K68"/>
    <mergeCell ref="B76:K76"/>
    <mergeCell ref="B77:K77"/>
    <mergeCell ref="B69:K69"/>
    <mergeCell ref="B71:K71"/>
    <mergeCell ref="B72:K72"/>
    <mergeCell ref="B73:K73"/>
    <mergeCell ref="B74:K74"/>
    <mergeCell ref="B75:K75"/>
    <mergeCell ref="B70:K70"/>
    <mergeCell ref="B82:K82"/>
    <mergeCell ref="B83:K83"/>
    <mergeCell ref="B84:K84"/>
    <mergeCell ref="B78:K78"/>
    <mergeCell ref="B79:K79"/>
    <mergeCell ref="B80:K80"/>
    <mergeCell ref="B81:K81"/>
    <mergeCell ref="B85:K85"/>
    <mergeCell ref="B86:K86"/>
    <mergeCell ref="B88:H88"/>
    <mergeCell ref="B90:K90"/>
    <mergeCell ref="B91:K91"/>
    <mergeCell ref="B92:K92"/>
    <mergeCell ref="B93:K93"/>
    <mergeCell ref="B94:K94"/>
    <mergeCell ref="B95:K95"/>
    <mergeCell ref="B96:K96"/>
    <mergeCell ref="B97:K97"/>
    <mergeCell ref="B98:K98"/>
    <mergeCell ref="B99:K99"/>
    <mergeCell ref="B100:K100"/>
    <mergeCell ref="B101:K101"/>
    <mergeCell ref="B102:K102"/>
    <mergeCell ref="B103:K103"/>
    <mergeCell ref="B104:K104"/>
    <mergeCell ref="B105:K105"/>
    <mergeCell ref="B106:K106"/>
    <mergeCell ref="B107:K107"/>
    <mergeCell ref="B108:K108"/>
    <mergeCell ref="B109:K109"/>
    <mergeCell ref="B111:K111"/>
    <mergeCell ref="B112:K112"/>
    <mergeCell ref="B113:K113"/>
    <mergeCell ref="B114:K114"/>
    <mergeCell ref="B115:K115"/>
    <mergeCell ref="B116:K116"/>
    <mergeCell ref="B117:K117"/>
    <mergeCell ref="B118:K118"/>
    <mergeCell ref="B119:K119"/>
    <mergeCell ref="B120:K120"/>
    <mergeCell ref="B121:K121"/>
    <mergeCell ref="B122:K122"/>
    <mergeCell ref="B123:K123"/>
    <mergeCell ref="B124:K124"/>
    <mergeCell ref="B125:K125"/>
    <mergeCell ref="B126:K126"/>
    <mergeCell ref="B146:K146"/>
    <mergeCell ref="B127:K127"/>
    <mergeCell ref="B128:K128"/>
    <mergeCell ref="B129:K129"/>
    <mergeCell ref="B130:K130"/>
    <mergeCell ref="B131:K131"/>
    <mergeCell ref="B132:K132"/>
    <mergeCell ref="B133:K133"/>
    <mergeCell ref="B134:K134"/>
    <mergeCell ref="B135:K135"/>
    <mergeCell ref="B136:K136"/>
    <mergeCell ref="B137:K137"/>
    <mergeCell ref="B138:K138"/>
    <mergeCell ref="B139:K139"/>
    <mergeCell ref="B140:K140"/>
    <mergeCell ref="B141:K141"/>
    <mergeCell ref="B142:K142"/>
    <mergeCell ref="B143:K143"/>
    <mergeCell ref="B144:K144"/>
    <mergeCell ref="B145:K145"/>
    <mergeCell ref="B157:K157"/>
    <mergeCell ref="B147:K147"/>
    <mergeCell ref="B148:K148"/>
    <mergeCell ref="B149:K149"/>
    <mergeCell ref="B150:K150"/>
    <mergeCell ref="B151:K151"/>
    <mergeCell ref="B152:K152"/>
    <mergeCell ref="B154:H154"/>
    <mergeCell ref="B156:K156"/>
    <mergeCell ref="B158:K158"/>
    <mergeCell ref="B159:K159"/>
    <mergeCell ref="B160:K160"/>
    <mergeCell ref="B161:K161"/>
    <mergeCell ref="B162:K162"/>
    <mergeCell ref="B163:K163"/>
    <mergeCell ref="B164:K164"/>
    <mergeCell ref="B165:K165"/>
    <mergeCell ref="B166:K166"/>
    <mergeCell ref="B167:K167"/>
    <mergeCell ref="B168:K168"/>
    <mergeCell ref="B169:K169"/>
    <mergeCell ref="B170:K170"/>
    <mergeCell ref="B171:K171"/>
    <mergeCell ref="B172:K172"/>
    <mergeCell ref="B173:K173"/>
    <mergeCell ref="B174:K174"/>
    <mergeCell ref="B175:K175"/>
    <mergeCell ref="B176:K176"/>
    <mergeCell ref="B177:K177"/>
    <mergeCell ref="B179:H179"/>
    <mergeCell ref="B181:K181"/>
    <mergeCell ref="B182:K182"/>
    <mergeCell ref="B183:K183"/>
    <mergeCell ref="B184:K184"/>
    <mergeCell ref="B185:K185"/>
    <mergeCell ref="B186:K186"/>
    <mergeCell ref="B187:K187"/>
    <mergeCell ref="B188:K188"/>
    <mergeCell ref="B189:K189"/>
    <mergeCell ref="B190:K190"/>
    <mergeCell ref="B191:K191"/>
    <mergeCell ref="B192:K192"/>
    <mergeCell ref="B193:K193"/>
    <mergeCell ref="B194:K194"/>
    <mergeCell ref="B195:K195"/>
    <mergeCell ref="B196:K196"/>
    <mergeCell ref="B197:K197"/>
    <mergeCell ref="B198:K198"/>
    <mergeCell ref="B199:K199"/>
    <mergeCell ref="B200:K200"/>
    <mergeCell ref="B201:K201"/>
    <mergeCell ref="B202:K202"/>
    <mergeCell ref="B205:H205"/>
    <mergeCell ref="C207:E207"/>
    <mergeCell ref="B211:H211"/>
    <mergeCell ref="B216:D216"/>
    <mergeCell ref="B213:D213"/>
    <mergeCell ref="H207:J207"/>
    <mergeCell ref="F207:G207"/>
    <mergeCell ref="I214:K214"/>
    <mergeCell ref="B224:K224"/>
    <mergeCell ref="B225:K225"/>
    <mergeCell ref="B226:K226"/>
    <mergeCell ref="B217:D217"/>
    <mergeCell ref="B219:D219"/>
    <mergeCell ref="B218:D218"/>
    <mergeCell ref="B220:D220"/>
    <mergeCell ref="B227:K227"/>
    <mergeCell ref="B228:K228"/>
    <mergeCell ref="B229:K229"/>
    <mergeCell ref="B230:K230"/>
    <mergeCell ref="B231:K231"/>
    <mergeCell ref="B232:K232"/>
    <mergeCell ref="B233:K233"/>
    <mergeCell ref="B234:K234"/>
    <mergeCell ref="B235:K235"/>
    <mergeCell ref="B241:K241"/>
    <mergeCell ref="C248:D248"/>
    <mergeCell ref="B237:K237"/>
    <mergeCell ref="B238:K238"/>
    <mergeCell ref="B239:K239"/>
    <mergeCell ref="B240:K240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&amp;C--------------------      Rendiconto per la Curia (&amp;A)  &amp;P  di &amp;N     --------------------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L298"/>
  <sheetViews>
    <sheetView showGridLines="0" showRowColHeaders="0" tabSelected="1" workbookViewId="0" topLeftCell="A1">
      <selection activeCell="B2" sqref="B2"/>
    </sheetView>
  </sheetViews>
  <sheetFormatPr defaultColWidth="9.140625" defaultRowHeight="12.75"/>
  <cols>
    <col min="1" max="1" width="1.57421875" style="0" customWidth="1"/>
    <col min="2" max="2" width="3.8515625" style="0" customWidth="1"/>
    <col min="3" max="3" width="4.140625" style="0" customWidth="1"/>
    <col min="10" max="10" width="3.140625" style="0" customWidth="1"/>
  </cols>
  <sheetData>
    <row r="1" spans="1:12" s="126" customFormat="1" ht="23.25">
      <c r="A1" s="125"/>
      <c r="B1" s="213" t="s">
        <v>83</v>
      </c>
      <c r="C1" s="214"/>
      <c r="D1" s="214"/>
      <c r="E1" s="214"/>
      <c r="F1" s="214"/>
      <c r="G1" s="214"/>
      <c r="H1" s="214"/>
      <c r="I1" s="214"/>
      <c r="J1" s="214"/>
      <c r="K1" s="214"/>
      <c r="L1" s="215"/>
    </row>
    <row r="2" spans="1:12" s="35" customFormat="1" ht="12.7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35" customFormat="1" ht="15.75">
      <c r="A3" s="36"/>
      <c r="B3" s="266" t="s">
        <v>6</v>
      </c>
      <c r="C3" s="266"/>
      <c r="D3" s="266"/>
      <c r="E3" s="266"/>
      <c r="F3" s="266"/>
      <c r="G3" s="266"/>
      <c r="H3" s="266"/>
      <c r="I3" s="266"/>
      <c r="J3" s="36"/>
      <c r="K3" s="36"/>
      <c r="L3" s="36"/>
    </row>
    <row r="4" spans="1:12" s="35" customFormat="1" ht="15">
      <c r="A4" s="36"/>
      <c r="B4" s="36"/>
      <c r="C4" s="265" t="s">
        <v>325</v>
      </c>
      <c r="D4" s="265"/>
      <c r="E4" s="265"/>
      <c r="F4" s="265"/>
      <c r="G4" s="265"/>
      <c r="H4" s="265"/>
      <c r="I4" s="265"/>
      <c r="J4" s="36"/>
      <c r="K4" s="36"/>
      <c r="L4" s="36"/>
    </row>
    <row r="5" spans="1:12" s="35" customFormat="1" ht="12.75">
      <c r="A5" s="36"/>
      <c r="B5" s="36"/>
      <c r="C5" s="36"/>
      <c r="D5" s="264" t="s">
        <v>326</v>
      </c>
      <c r="E5" s="264"/>
      <c r="F5" s="264"/>
      <c r="G5" s="264"/>
      <c r="H5" s="36"/>
      <c r="I5" s="36"/>
      <c r="J5" s="36"/>
      <c r="K5" s="36"/>
      <c r="L5" s="36"/>
    </row>
    <row r="6" spans="1:12" s="35" customFormat="1" ht="12.75">
      <c r="A6" s="36"/>
      <c r="B6" s="36"/>
      <c r="C6" s="36"/>
      <c r="D6" s="264" t="s">
        <v>7</v>
      </c>
      <c r="E6" s="264"/>
      <c r="F6" s="264"/>
      <c r="G6" s="264"/>
      <c r="H6" s="36"/>
      <c r="I6" s="36"/>
      <c r="J6" s="36"/>
      <c r="K6" s="36"/>
      <c r="L6" s="36"/>
    </row>
    <row r="7" spans="1:12" s="35" customFormat="1" ht="12.75">
      <c r="A7" s="36"/>
      <c r="B7" s="36"/>
      <c r="C7" s="36"/>
      <c r="D7" s="264" t="s">
        <v>327</v>
      </c>
      <c r="E7" s="264"/>
      <c r="F7" s="264"/>
      <c r="G7" s="264"/>
      <c r="H7" s="36"/>
      <c r="I7" s="36"/>
      <c r="J7" s="36"/>
      <c r="K7" s="36"/>
      <c r="L7" s="36"/>
    </row>
    <row r="8" spans="1:12" s="35" customFormat="1" ht="12.75">
      <c r="A8" s="36"/>
      <c r="B8" s="36"/>
      <c r="C8" s="36"/>
      <c r="D8" s="264" t="s">
        <v>11</v>
      </c>
      <c r="E8" s="264"/>
      <c r="F8" s="264"/>
      <c r="G8" s="264"/>
      <c r="H8" s="36"/>
      <c r="I8" s="36"/>
      <c r="J8" s="36"/>
      <c r="K8" s="36"/>
      <c r="L8" s="36"/>
    </row>
    <row r="9" spans="1:12" s="35" customFormat="1" ht="12.75">
      <c r="A9" s="36"/>
      <c r="B9" s="36"/>
      <c r="C9" s="36"/>
      <c r="D9" s="264" t="s">
        <v>328</v>
      </c>
      <c r="E9" s="264"/>
      <c r="F9" s="264"/>
      <c r="G9" s="264"/>
      <c r="H9" s="36"/>
      <c r="I9" s="36"/>
      <c r="J9" s="36"/>
      <c r="K9" s="36"/>
      <c r="L9" s="36"/>
    </row>
    <row r="10" spans="1:12" s="35" customFormat="1" ht="12.75">
      <c r="A10" s="36"/>
      <c r="B10" s="36"/>
      <c r="C10" s="36"/>
      <c r="D10" s="36"/>
      <c r="E10" s="36"/>
      <c r="F10" s="36"/>
      <c r="G10" s="36"/>
      <c r="H10" s="36"/>
      <c r="I10" s="36"/>
      <c r="J10" s="36"/>
      <c r="K10" s="36"/>
      <c r="L10" s="36"/>
    </row>
    <row r="11" spans="1:12" s="35" customFormat="1" ht="15.75">
      <c r="A11" s="36"/>
      <c r="B11" s="266" t="s">
        <v>12</v>
      </c>
      <c r="C11" s="266"/>
      <c r="D11" s="266"/>
      <c r="E11" s="266"/>
      <c r="F11" s="266"/>
      <c r="G11" s="266"/>
      <c r="H11" s="266"/>
      <c r="I11" s="266"/>
      <c r="J11" s="36"/>
      <c r="K11" s="36"/>
      <c r="L11" s="36"/>
    </row>
    <row r="12" spans="1:12" s="35" customFormat="1" ht="15">
      <c r="A12" s="36"/>
      <c r="B12" s="36"/>
      <c r="C12" s="265" t="s">
        <v>13</v>
      </c>
      <c r="D12" s="265"/>
      <c r="E12" s="265"/>
      <c r="F12" s="265"/>
      <c r="G12" s="265"/>
      <c r="H12" s="265"/>
      <c r="I12" s="265"/>
      <c r="J12" s="36"/>
      <c r="K12" s="36"/>
      <c r="L12" s="36"/>
    </row>
    <row r="13" spans="1:12" s="35" customFormat="1" ht="12.75">
      <c r="A13" s="36"/>
      <c r="B13" s="36"/>
      <c r="C13" s="36"/>
      <c r="D13" s="264" t="s">
        <v>474</v>
      </c>
      <c r="E13" s="264"/>
      <c r="F13" s="264"/>
      <c r="G13" s="264"/>
      <c r="H13" s="36"/>
      <c r="I13" s="36"/>
      <c r="J13" s="36"/>
      <c r="K13" s="36"/>
      <c r="L13" s="36"/>
    </row>
    <row r="14" spans="1:12" s="35" customFormat="1" ht="12.75">
      <c r="A14" s="36"/>
      <c r="B14" s="36"/>
      <c r="C14" s="36"/>
      <c r="D14" s="264" t="s">
        <v>486</v>
      </c>
      <c r="E14" s="264"/>
      <c r="F14" s="264"/>
      <c r="G14" s="264"/>
      <c r="H14" s="36"/>
      <c r="I14" s="36"/>
      <c r="J14" s="36"/>
      <c r="K14" s="36"/>
      <c r="L14" s="36"/>
    </row>
    <row r="15" spans="1:12" s="35" customFormat="1" ht="15">
      <c r="A15" s="36"/>
      <c r="B15" s="36"/>
      <c r="C15" s="265" t="s">
        <v>14</v>
      </c>
      <c r="D15" s="265"/>
      <c r="E15" s="265"/>
      <c r="F15" s="265"/>
      <c r="G15" s="265"/>
      <c r="H15" s="265"/>
      <c r="I15" s="265"/>
      <c r="J15" s="36"/>
      <c r="K15" s="36"/>
      <c r="L15" s="36"/>
    </row>
    <row r="16" spans="1:12" s="35" customFormat="1" ht="12.75">
      <c r="A16" s="36"/>
      <c r="B16" s="36"/>
      <c r="C16" s="36"/>
      <c r="D16" s="264" t="s">
        <v>487</v>
      </c>
      <c r="E16" s="264"/>
      <c r="F16" s="264"/>
      <c r="G16" s="264"/>
      <c r="H16" s="36"/>
      <c r="I16" s="45"/>
      <c r="J16" s="36"/>
      <c r="K16" s="36"/>
      <c r="L16" s="36"/>
    </row>
    <row r="17" spans="1:12" s="35" customFormat="1" ht="15">
      <c r="A17" s="36"/>
      <c r="B17" s="36"/>
      <c r="C17" s="265" t="s">
        <v>15</v>
      </c>
      <c r="D17" s="265"/>
      <c r="E17" s="265"/>
      <c r="F17" s="265"/>
      <c r="G17" s="265"/>
      <c r="H17" s="265"/>
      <c r="I17" s="265"/>
      <c r="J17" s="36"/>
      <c r="K17" s="36"/>
      <c r="L17" s="36"/>
    </row>
    <row r="18" spans="1:12" s="35" customFormat="1" ht="12.75">
      <c r="A18" s="36"/>
      <c r="B18" s="36"/>
      <c r="C18" s="36"/>
      <c r="D18" s="264" t="s">
        <v>16</v>
      </c>
      <c r="E18" s="264"/>
      <c r="F18" s="264"/>
      <c r="G18" s="264"/>
      <c r="H18" s="36"/>
      <c r="I18" s="45"/>
      <c r="J18" s="36"/>
      <c r="K18" s="36"/>
      <c r="L18" s="36"/>
    </row>
    <row r="19" spans="1:12" s="35" customFormat="1" ht="12.7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</row>
    <row r="20" spans="1:12" s="35" customFormat="1" ht="15.75">
      <c r="A20" s="36"/>
      <c r="B20" s="266" t="s">
        <v>70</v>
      </c>
      <c r="C20" s="266"/>
      <c r="D20" s="266"/>
      <c r="E20" s="266"/>
      <c r="F20" s="266"/>
      <c r="G20" s="266"/>
      <c r="H20" s="266"/>
      <c r="I20" s="266"/>
      <c r="J20" s="36"/>
      <c r="K20" s="36"/>
      <c r="L20" s="36"/>
    </row>
    <row r="21" spans="1:12" s="35" customFormat="1" ht="15">
      <c r="A21" s="36"/>
      <c r="B21" s="36"/>
      <c r="C21" s="265" t="s">
        <v>71</v>
      </c>
      <c r="D21" s="265"/>
      <c r="E21" s="265"/>
      <c r="F21" s="265"/>
      <c r="G21" s="265"/>
      <c r="H21" s="265"/>
      <c r="I21" s="265"/>
      <c r="J21" s="36"/>
      <c r="K21" s="36"/>
      <c r="L21" s="36"/>
    </row>
    <row r="22" spans="1:12" s="35" customFormat="1" ht="12.75">
      <c r="A22" s="36"/>
      <c r="B22" s="36"/>
      <c r="C22" s="36"/>
      <c r="D22" s="264" t="s">
        <v>72</v>
      </c>
      <c r="E22" s="264"/>
      <c r="F22" s="264"/>
      <c r="G22" s="264"/>
      <c r="H22" s="36"/>
      <c r="I22" s="36"/>
      <c r="J22" s="36"/>
      <c r="K22" s="36"/>
      <c r="L22" s="36"/>
    </row>
    <row r="23" spans="1:12" s="35" customFormat="1" ht="15">
      <c r="A23" s="36"/>
      <c r="B23" s="36"/>
      <c r="C23" s="265" t="s">
        <v>73</v>
      </c>
      <c r="D23" s="265"/>
      <c r="E23" s="265"/>
      <c r="F23" s="265"/>
      <c r="G23" s="265"/>
      <c r="H23" s="265"/>
      <c r="I23" s="265"/>
      <c r="J23" s="36"/>
      <c r="K23" s="36"/>
      <c r="L23" s="36"/>
    </row>
    <row r="24" spans="1:12" s="35" customFormat="1" ht="12.75">
      <c r="A24" s="36"/>
      <c r="B24" s="36"/>
      <c r="C24" s="36"/>
      <c r="D24" s="264" t="s">
        <v>75</v>
      </c>
      <c r="E24" s="264"/>
      <c r="F24" s="264"/>
      <c r="G24" s="264"/>
      <c r="H24" s="36"/>
      <c r="I24" s="36"/>
      <c r="J24" s="36"/>
      <c r="K24" s="36"/>
      <c r="L24" s="36"/>
    </row>
    <row r="25" spans="1:12" s="35" customFormat="1" ht="12.75">
      <c r="A25" s="36"/>
      <c r="B25" s="36"/>
      <c r="C25" s="36"/>
      <c r="D25" s="264" t="s">
        <v>76</v>
      </c>
      <c r="E25" s="264"/>
      <c r="F25" s="264"/>
      <c r="G25" s="264"/>
      <c r="H25" s="36"/>
      <c r="I25" s="36"/>
      <c r="J25" s="36"/>
      <c r="K25" s="36"/>
      <c r="L25" s="36"/>
    </row>
    <row r="26" spans="1:12" s="35" customFormat="1" ht="12.75">
      <c r="A26" s="36"/>
      <c r="B26" s="36"/>
      <c r="C26" s="36"/>
      <c r="D26" s="264" t="s">
        <v>77</v>
      </c>
      <c r="E26" s="264"/>
      <c r="F26" s="264"/>
      <c r="G26" s="264"/>
      <c r="H26" s="36"/>
      <c r="I26" s="36"/>
      <c r="J26" s="36"/>
      <c r="K26" s="36"/>
      <c r="L26" s="36"/>
    </row>
    <row r="27" spans="1:12" s="35" customFormat="1" ht="15">
      <c r="A27" s="36"/>
      <c r="B27" s="36"/>
      <c r="C27" s="265" t="s">
        <v>74</v>
      </c>
      <c r="D27" s="265"/>
      <c r="E27" s="265"/>
      <c r="F27" s="265"/>
      <c r="G27" s="265"/>
      <c r="H27" s="265"/>
      <c r="I27" s="265"/>
      <c r="J27" s="36"/>
      <c r="K27" s="36"/>
      <c r="L27" s="36"/>
    </row>
    <row r="28" spans="1:12" s="35" customFormat="1" ht="12.75">
      <c r="A28" s="36"/>
      <c r="B28" s="36"/>
      <c r="C28" s="36"/>
      <c r="D28" s="264" t="s">
        <v>78</v>
      </c>
      <c r="E28" s="264"/>
      <c r="F28" s="264"/>
      <c r="G28" s="264"/>
      <c r="H28" s="36"/>
      <c r="I28" s="36"/>
      <c r="J28" s="36"/>
      <c r="K28" s="36"/>
      <c r="L28" s="36"/>
    </row>
    <row r="29" spans="1:12" s="35" customFormat="1" ht="12.75">
      <c r="A29" s="36"/>
      <c r="B29" s="36"/>
      <c r="C29" s="36"/>
      <c r="D29" s="264" t="s">
        <v>470</v>
      </c>
      <c r="E29" s="264"/>
      <c r="F29" s="264"/>
      <c r="G29" s="264"/>
      <c r="H29" s="36"/>
      <c r="I29" s="36"/>
      <c r="J29" s="36"/>
      <c r="K29" s="36"/>
      <c r="L29" s="36"/>
    </row>
    <row r="30" spans="1:12" s="35" customFormat="1" ht="12.75">
      <c r="A30" s="36"/>
      <c r="B30" s="36"/>
      <c r="C30" s="36"/>
      <c r="D30" s="264" t="s">
        <v>79</v>
      </c>
      <c r="E30" s="264"/>
      <c r="F30" s="264"/>
      <c r="G30" s="264"/>
      <c r="H30" s="36"/>
      <c r="I30" s="36"/>
      <c r="J30" s="36"/>
      <c r="K30" s="36"/>
      <c r="L30" s="36"/>
    </row>
    <row r="31" spans="1:12" s="35" customFormat="1" ht="15">
      <c r="A31" s="36"/>
      <c r="B31" s="36"/>
      <c r="C31" s="265" t="s">
        <v>80</v>
      </c>
      <c r="D31" s="265"/>
      <c r="E31" s="265"/>
      <c r="F31" s="265"/>
      <c r="G31" s="265"/>
      <c r="H31" s="265"/>
      <c r="I31" s="265"/>
      <c r="J31" s="36"/>
      <c r="K31" s="36"/>
      <c r="L31" s="36"/>
    </row>
    <row r="32" spans="1:12" s="35" customFormat="1" ht="12.75">
      <c r="A32" s="36"/>
      <c r="B32" s="36"/>
      <c r="C32" s="36"/>
      <c r="D32" s="264" t="s">
        <v>473</v>
      </c>
      <c r="E32" s="264"/>
      <c r="F32" s="264"/>
      <c r="G32" s="264"/>
      <c r="H32" s="36"/>
      <c r="I32" s="36"/>
      <c r="J32" s="36"/>
      <c r="K32" s="36"/>
      <c r="L32" s="36"/>
    </row>
    <row r="33" spans="1:12" s="35" customFormat="1" ht="12.75">
      <c r="A33" s="36"/>
      <c r="B33" s="36"/>
      <c r="C33" s="36"/>
      <c r="D33" s="264" t="s">
        <v>81</v>
      </c>
      <c r="E33" s="264"/>
      <c r="F33" s="264"/>
      <c r="G33" s="264"/>
      <c r="H33" s="36"/>
      <c r="I33" s="36"/>
      <c r="J33" s="36"/>
      <c r="K33" s="36"/>
      <c r="L33" s="36"/>
    </row>
    <row r="34" spans="1:12" s="35" customFormat="1" ht="12.75">
      <c r="A34" s="36"/>
      <c r="B34" s="36"/>
      <c r="C34" s="36"/>
      <c r="D34" s="264" t="s">
        <v>82</v>
      </c>
      <c r="E34" s="264"/>
      <c r="F34" s="264"/>
      <c r="G34" s="264"/>
      <c r="H34" s="36"/>
      <c r="I34" s="36"/>
      <c r="J34" s="36"/>
      <c r="K34" s="36"/>
      <c r="L34" s="36"/>
    </row>
    <row r="35" spans="1:12" s="35" customFormat="1" ht="12.75">
      <c r="A35" s="36"/>
      <c r="B35" s="36"/>
      <c r="C35" s="36"/>
      <c r="D35" s="264" t="s">
        <v>488</v>
      </c>
      <c r="E35" s="264"/>
      <c r="F35" s="264"/>
      <c r="G35" s="264"/>
      <c r="H35" s="36"/>
      <c r="I35" s="36"/>
      <c r="J35" s="36"/>
      <c r="K35" s="36"/>
      <c r="L35" s="36"/>
    </row>
    <row r="36" s="35" customFormat="1" ht="12.75"/>
    <row r="37" spans="2:9" s="35" customFormat="1" ht="15.75">
      <c r="B37" s="266" t="s">
        <v>331</v>
      </c>
      <c r="C37" s="266"/>
      <c r="D37" s="266"/>
      <c r="E37" s="266"/>
      <c r="F37" s="266"/>
      <c r="G37" s="266"/>
      <c r="H37" s="266"/>
      <c r="I37" s="266"/>
    </row>
    <row r="38" spans="3:9" s="35" customFormat="1" ht="15">
      <c r="C38" s="265" t="s">
        <v>332</v>
      </c>
      <c r="D38" s="265"/>
      <c r="E38" s="265"/>
      <c r="F38" s="265"/>
      <c r="G38" s="265"/>
      <c r="H38" s="265"/>
      <c r="I38" s="265"/>
    </row>
    <row r="39" spans="4:7" s="35" customFormat="1" ht="12.75">
      <c r="D39" s="264" t="s">
        <v>333</v>
      </c>
      <c r="E39" s="264"/>
      <c r="F39" s="264"/>
      <c r="G39" s="264"/>
    </row>
    <row r="40" spans="4:7" s="35" customFormat="1" ht="12.75">
      <c r="D40" s="264" t="s">
        <v>334</v>
      </c>
      <c r="E40" s="264"/>
      <c r="F40" s="264"/>
      <c r="G40" s="264"/>
    </row>
    <row r="41" spans="4:7" s="35" customFormat="1" ht="12.75">
      <c r="D41" s="264" t="s">
        <v>335</v>
      </c>
      <c r="E41" s="264"/>
      <c r="F41" s="264"/>
      <c r="G41" s="264"/>
    </row>
    <row r="42" spans="3:9" s="35" customFormat="1" ht="15">
      <c r="C42" s="265" t="s">
        <v>339</v>
      </c>
      <c r="D42" s="265"/>
      <c r="E42" s="265"/>
      <c r="F42" s="265"/>
      <c r="G42" s="265"/>
      <c r="H42" s="265"/>
      <c r="I42" s="265"/>
    </row>
    <row r="43" spans="4:7" s="35" customFormat="1" ht="12.75">
      <c r="D43" s="264" t="s">
        <v>336</v>
      </c>
      <c r="E43" s="264"/>
      <c r="F43" s="264"/>
      <c r="G43" s="264"/>
    </row>
    <row r="44" spans="4:7" s="35" customFormat="1" ht="12.75">
      <c r="D44" s="264" t="s">
        <v>337</v>
      </c>
      <c r="E44" s="264"/>
      <c r="F44" s="264"/>
      <c r="G44" s="264"/>
    </row>
    <row r="45" spans="3:9" s="35" customFormat="1" ht="15">
      <c r="C45" s="265" t="s">
        <v>340</v>
      </c>
      <c r="D45" s="265"/>
      <c r="E45" s="265"/>
      <c r="F45" s="265"/>
      <c r="G45" s="265"/>
      <c r="H45" s="265"/>
      <c r="I45" s="265"/>
    </row>
    <row r="46" spans="4:7" s="35" customFormat="1" ht="12.75">
      <c r="D46" s="264" t="s">
        <v>338</v>
      </c>
      <c r="E46" s="264"/>
      <c r="F46" s="264"/>
      <c r="G46" s="264"/>
    </row>
    <row r="47" spans="3:9" s="35" customFormat="1" ht="15">
      <c r="C47" s="265" t="s">
        <v>341</v>
      </c>
      <c r="D47" s="265"/>
      <c r="E47" s="265"/>
      <c r="F47" s="265"/>
      <c r="G47" s="265"/>
      <c r="H47" s="265"/>
      <c r="I47" s="265"/>
    </row>
    <row r="48" spans="4:7" s="35" customFormat="1" ht="12.75">
      <c r="D48" s="264" t="s">
        <v>456</v>
      </c>
      <c r="E48" s="264"/>
      <c r="F48" s="264"/>
      <c r="G48" s="264"/>
    </row>
    <row r="49" spans="3:9" s="35" customFormat="1" ht="15">
      <c r="C49" s="265" t="s">
        <v>342</v>
      </c>
      <c r="D49" s="265"/>
      <c r="E49" s="265"/>
      <c r="F49" s="265"/>
      <c r="G49" s="265"/>
      <c r="H49" s="265"/>
      <c r="I49" s="265"/>
    </row>
    <row r="50" spans="4:7" s="35" customFormat="1" ht="12.75">
      <c r="D50" s="264" t="s">
        <v>343</v>
      </c>
      <c r="E50" s="264"/>
      <c r="F50" s="264"/>
      <c r="G50" s="264"/>
    </row>
    <row r="51" s="35" customFormat="1" ht="12.75"/>
    <row r="52" spans="2:9" s="35" customFormat="1" ht="15.75">
      <c r="B52" s="266" t="s">
        <v>344</v>
      </c>
      <c r="C52" s="266"/>
      <c r="D52" s="266"/>
      <c r="E52" s="266"/>
      <c r="F52" s="266"/>
      <c r="G52" s="266"/>
      <c r="H52" s="266"/>
      <c r="I52" s="266"/>
    </row>
    <row r="53" spans="3:9" s="35" customFormat="1" ht="15">
      <c r="C53" s="265" t="s">
        <v>345</v>
      </c>
      <c r="D53" s="265"/>
      <c r="E53" s="265"/>
      <c r="F53" s="265"/>
      <c r="G53" s="265"/>
      <c r="H53" s="265"/>
      <c r="I53" s="265"/>
    </row>
    <row r="54" spans="4:7" s="35" customFormat="1" ht="12.75">
      <c r="D54" s="264" t="s">
        <v>346</v>
      </c>
      <c r="E54" s="264"/>
      <c r="F54" s="264"/>
      <c r="G54" s="264"/>
    </row>
    <row r="55" s="35" customFormat="1" ht="12.75"/>
    <row r="56" spans="2:9" s="35" customFormat="1" ht="15.75">
      <c r="B56" s="266" t="s">
        <v>347</v>
      </c>
      <c r="C56" s="266"/>
      <c r="D56" s="266"/>
      <c r="E56" s="266"/>
      <c r="F56" s="266"/>
      <c r="G56" s="266"/>
      <c r="H56" s="266"/>
      <c r="I56" s="266"/>
    </row>
    <row r="57" spans="3:9" s="35" customFormat="1" ht="15">
      <c r="C57" s="265" t="s">
        <v>348</v>
      </c>
      <c r="D57" s="265"/>
      <c r="E57" s="265"/>
      <c r="F57" s="265"/>
      <c r="G57" s="265"/>
      <c r="H57" s="265"/>
      <c r="I57" s="265"/>
    </row>
    <row r="58" spans="4:7" s="35" customFormat="1" ht="12.75">
      <c r="D58" s="264" t="s">
        <v>349</v>
      </c>
      <c r="E58" s="264"/>
      <c r="F58" s="264"/>
      <c r="G58" s="264"/>
    </row>
    <row r="59" spans="4:7" s="35" customFormat="1" ht="12.75">
      <c r="D59" s="264" t="s">
        <v>350</v>
      </c>
      <c r="E59" s="264"/>
      <c r="F59" s="264"/>
      <c r="G59" s="264"/>
    </row>
    <row r="60" spans="4:7" s="35" customFormat="1" ht="12.75">
      <c r="D60" s="264" t="s">
        <v>351</v>
      </c>
      <c r="E60" s="264"/>
      <c r="F60" s="264"/>
      <c r="G60" s="264"/>
    </row>
    <row r="61" spans="4:7" s="35" customFormat="1" ht="12.75">
      <c r="D61" s="264" t="s">
        <v>352</v>
      </c>
      <c r="E61" s="264"/>
      <c r="F61" s="264"/>
      <c r="G61" s="264"/>
    </row>
    <row r="62" spans="4:7" s="35" customFormat="1" ht="12.75">
      <c r="D62" s="264" t="s">
        <v>478</v>
      </c>
      <c r="E62" s="264"/>
      <c r="F62" s="264"/>
      <c r="G62" s="264"/>
    </row>
    <row r="63" spans="4:7" s="35" customFormat="1" ht="12.75">
      <c r="D63" s="264" t="s">
        <v>489</v>
      </c>
      <c r="E63" s="264"/>
      <c r="F63" s="264"/>
      <c r="G63" s="264"/>
    </row>
    <row r="64" spans="4:7" s="35" customFormat="1" ht="12.75">
      <c r="D64" s="264" t="s">
        <v>490</v>
      </c>
      <c r="E64" s="264"/>
      <c r="F64" s="264"/>
      <c r="G64" s="264"/>
    </row>
    <row r="65" s="35" customFormat="1" ht="12.75"/>
    <row r="66" spans="2:9" s="35" customFormat="1" ht="15.75">
      <c r="B66" s="266" t="s">
        <v>353</v>
      </c>
      <c r="C66" s="266"/>
      <c r="D66" s="266"/>
      <c r="E66" s="266"/>
      <c r="F66" s="266"/>
      <c r="G66" s="266"/>
      <c r="H66" s="266"/>
      <c r="I66" s="266"/>
    </row>
    <row r="67" spans="3:9" s="35" customFormat="1" ht="15">
      <c r="C67" s="265" t="s">
        <v>354</v>
      </c>
      <c r="D67" s="265"/>
      <c r="E67" s="265"/>
      <c r="F67" s="265"/>
      <c r="G67" s="265"/>
      <c r="H67" s="265"/>
      <c r="I67" s="265"/>
    </row>
    <row r="68" spans="4:7" s="35" customFormat="1" ht="12.75">
      <c r="D68" s="264" t="s">
        <v>355</v>
      </c>
      <c r="E68" s="264"/>
      <c r="F68" s="264"/>
      <c r="G68" s="264"/>
    </row>
    <row r="69" s="35" customFormat="1" ht="12.75"/>
    <row r="70" spans="2:9" s="35" customFormat="1" ht="15.75">
      <c r="B70" s="266" t="s">
        <v>356</v>
      </c>
      <c r="C70" s="266"/>
      <c r="D70" s="266"/>
      <c r="E70" s="266"/>
      <c r="F70" s="266"/>
      <c r="G70" s="266"/>
      <c r="H70" s="266"/>
      <c r="I70" s="266"/>
    </row>
    <row r="71" spans="3:9" s="35" customFormat="1" ht="15">
      <c r="C71" s="265" t="s">
        <v>158</v>
      </c>
      <c r="D71" s="265"/>
      <c r="E71" s="265"/>
      <c r="F71" s="265"/>
      <c r="G71" s="265"/>
      <c r="H71" s="265"/>
      <c r="I71" s="265"/>
    </row>
    <row r="72" spans="4:7" s="35" customFormat="1" ht="12.75">
      <c r="D72" s="264" t="s">
        <v>357</v>
      </c>
      <c r="E72" s="264"/>
      <c r="F72" s="264"/>
      <c r="G72" s="264"/>
    </row>
    <row r="73" spans="4:7" s="35" customFormat="1" ht="12.75">
      <c r="D73" s="264" t="s">
        <v>358</v>
      </c>
      <c r="E73" s="264"/>
      <c r="F73" s="264"/>
      <c r="G73" s="264"/>
    </row>
    <row r="74" spans="4:7" s="35" customFormat="1" ht="12.75">
      <c r="D74" s="264" t="s">
        <v>359</v>
      </c>
      <c r="E74" s="264"/>
      <c r="F74" s="264"/>
      <c r="G74" s="264"/>
    </row>
    <row r="75" spans="4:7" s="35" customFormat="1" ht="12.75">
      <c r="D75" s="264" t="s">
        <v>360</v>
      </c>
      <c r="E75" s="264"/>
      <c r="F75" s="264"/>
      <c r="G75" s="264"/>
    </row>
    <row r="76" spans="4:7" s="35" customFormat="1" ht="12.75">
      <c r="D76" s="264" t="s">
        <v>159</v>
      </c>
      <c r="E76" s="264"/>
      <c r="F76" s="264"/>
      <c r="G76" s="264"/>
    </row>
    <row r="77" spans="4:7" s="35" customFormat="1" ht="12.75">
      <c r="D77" s="264" t="s">
        <v>160</v>
      </c>
      <c r="E77" s="264"/>
      <c r="F77" s="264"/>
      <c r="G77" s="264"/>
    </row>
    <row r="78" spans="4:7" s="35" customFormat="1" ht="12.75">
      <c r="D78" s="264" t="s">
        <v>491</v>
      </c>
      <c r="E78" s="264"/>
      <c r="F78" s="264"/>
      <c r="G78" s="264"/>
    </row>
    <row r="79" spans="4:7" s="35" customFormat="1" ht="12.75">
      <c r="D79" s="264" t="s">
        <v>162</v>
      </c>
      <c r="E79" s="264"/>
      <c r="F79" s="264"/>
      <c r="G79" s="264"/>
    </row>
    <row r="80" spans="4:7" s="35" customFormat="1" ht="12.75">
      <c r="D80" s="264" t="s">
        <v>163</v>
      </c>
      <c r="E80" s="264"/>
      <c r="F80" s="264"/>
      <c r="G80" s="264"/>
    </row>
    <row r="81" s="35" customFormat="1" ht="12.75"/>
    <row r="82" spans="2:9" s="35" customFormat="1" ht="15.75">
      <c r="B82" s="266" t="s">
        <v>361</v>
      </c>
      <c r="C82" s="266"/>
      <c r="D82" s="266"/>
      <c r="E82" s="266"/>
      <c r="F82" s="266"/>
      <c r="G82" s="266"/>
      <c r="H82" s="266"/>
      <c r="I82" s="266"/>
    </row>
    <row r="83" spans="3:9" s="35" customFormat="1" ht="15">
      <c r="C83" s="265" t="s">
        <v>165</v>
      </c>
      <c r="D83" s="265"/>
      <c r="E83" s="265"/>
      <c r="F83" s="265"/>
      <c r="G83" s="265"/>
      <c r="H83" s="265"/>
      <c r="I83" s="265"/>
    </row>
    <row r="84" spans="4:7" s="35" customFormat="1" ht="12.75">
      <c r="D84" s="264" t="s">
        <v>166</v>
      </c>
      <c r="E84" s="264"/>
      <c r="F84" s="264"/>
      <c r="G84" s="264"/>
    </row>
    <row r="85" spans="4:7" s="35" customFormat="1" ht="12.75">
      <c r="D85" s="264" t="s">
        <v>167</v>
      </c>
      <c r="E85" s="264"/>
      <c r="F85" s="264"/>
      <c r="G85" s="264"/>
    </row>
    <row r="86" spans="4:7" s="35" customFormat="1" ht="12.75">
      <c r="D86" s="264" t="s">
        <v>168</v>
      </c>
      <c r="E86" s="264"/>
      <c r="F86" s="264"/>
      <c r="G86" s="264"/>
    </row>
    <row r="87" spans="3:9" s="35" customFormat="1" ht="15">
      <c r="C87" s="265" t="s">
        <v>169</v>
      </c>
      <c r="D87" s="265"/>
      <c r="E87" s="265"/>
      <c r="F87" s="265"/>
      <c r="G87" s="265"/>
      <c r="H87" s="265"/>
      <c r="I87" s="265"/>
    </row>
    <row r="88" spans="4:7" s="35" customFormat="1" ht="12.75">
      <c r="D88" s="264" t="s">
        <v>170</v>
      </c>
      <c r="E88" s="264"/>
      <c r="F88" s="264"/>
      <c r="G88" s="264"/>
    </row>
    <row r="89" spans="4:7" s="35" customFormat="1" ht="12.75">
      <c r="D89" s="264" t="s">
        <v>171</v>
      </c>
      <c r="E89" s="264"/>
      <c r="F89" s="264"/>
      <c r="G89" s="264"/>
    </row>
    <row r="90" spans="3:9" s="35" customFormat="1" ht="15">
      <c r="C90" s="265" t="s">
        <v>172</v>
      </c>
      <c r="D90" s="265"/>
      <c r="E90" s="265"/>
      <c r="F90" s="265"/>
      <c r="G90" s="265"/>
      <c r="H90" s="265"/>
      <c r="I90" s="265"/>
    </row>
    <row r="91" spans="4:7" s="35" customFormat="1" ht="12.75">
      <c r="D91" s="264" t="s">
        <v>362</v>
      </c>
      <c r="E91" s="264"/>
      <c r="F91" s="264"/>
      <c r="G91" s="264"/>
    </row>
    <row r="92" spans="3:9" s="35" customFormat="1" ht="15">
      <c r="C92" s="265" t="s">
        <v>363</v>
      </c>
      <c r="D92" s="265"/>
      <c r="E92" s="265"/>
      <c r="F92" s="265"/>
      <c r="G92" s="265"/>
      <c r="H92" s="265"/>
      <c r="I92" s="265"/>
    </row>
    <row r="93" spans="4:7" s="35" customFormat="1" ht="12.75">
      <c r="D93" s="264" t="s">
        <v>364</v>
      </c>
      <c r="E93" s="264"/>
      <c r="F93" s="264"/>
      <c r="G93" s="264"/>
    </row>
    <row r="94" s="35" customFormat="1" ht="12.75"/>
    <row r="95" spans="2:9" s="35" customFormat="1" ht="15.75">
      <c r="B95" s="266" t="s">
        <v>365</v>
      </c>
      <c r="C95" s="266"/>
      <c r="D95" s="266"/>
      <c r="E95" s="266"/>
      <c r="F95" s="266"/>
      <c r="G95" s="266"/>
      <c r="H95" s="266"/>
      <c r="I95" s="266"/>
    </row>
    <row r="96" spans="3:9" s="35" customFormat="1" ht="15">
      <c r="C96" s="265" t="s">
        <v>177</v>
      </c>
      <c r="D96" s="265"/>
      <c r="E96" s="265"/>
      <c r="F96" s="265"/>
      <c r="G96" s="265"/>
      <c r="H96" s="265"/>
      <c r="I96" s="265"/>
    </row>
    <row r="97" spans="4:7" s="35" customFormat="1" ht="12.75">
      <c r="D97" s="264" t="s">
        <v>178</v>
      </c>
      <c r="E97" s="264"/>
      <c r="F97" s="264"/>
      <c r="G97" s="264"/>
    </row>
    <row r="98" spans="4:7" s="35" customFormat="1" ht="12.75">
      <c r="D98" s="264" t="s">
        <v>179</v>
      </c>
      <c r="E98" s="264"/>
      <c r="F98" s="264"/>
      <c r="G98" s="264"/>
    </row>
    <row r="99" spans="4:7" s="35" customFormat="1" ht="12.75">
      <c r="D99" s="264" t="s">
        <v>180</v>
      </c>
      <c r="E99" s="264"/>
      <c r="F99" s="264"/>
      <c r="G99" s="264"/>
    </row>
    <row r="100" spans="4:7" s="35" customFormat="1" ht="12.75">
      <c r="D100" s="264" t="s">
        <v>181</v>
      </c>
      <c r="E100" s="264"/>
      <c r="F100" s="264"/>
      <c r="G100" s="264"/>
    </row>
    <row r="101" spans="4:7" s="35" customFormat="1" ht="12.75">
      <c r="D101" s="264" t="s">
        <v>366</v>
      </c>
      <c r="E101" s="264"/>
      <c r="F101" s="264"/>
      <c r="G101" s="264"/>
    </row>
    <row r="102" spans="3:9" s="35" customFormat="1" ht="15">
      <c r="C102" s="265" t="s">
        <v>182</v>
      </c>
      <c r="D102" s="265"/>
      <c r="E102" s="265"/>
      <c r="F102" s="265"/>
      <c r="G102" s="265"/>
      <c r="H102" s="265"/>
      <c r="I102" s="265"/>
    </row>
    <row r="103" spans="4:7" s="35" customFormat="1" ht="12.75">
      <c r="D103" s="264" t="s">
        <v>367</v>
      </c>
      <c r="E103" s="264"/>
      <c r="F103" s="264"/>
      <c r="G103" s="264"/>
    </row>
    <row r="104" spans="4:7" s="35" customFormat="1" ht="12.75">
      <c r="D104" s="264" t="s">
        <v>492</v>
      </c>
      <c r="E104" s="264"/>
      <c r="F104" s="264"/>
      <c r="G104" s="264"/>
    </row>
    <row r="105" spans="4:7" s="35" customFormat="1" ht="12.75">
      <c r="D105" s="264" t="s">
        <v>183</v>
      </c>
      <c r="E105" s="264"/>
      <c r="F105" s="264"/>
      <c r="G105" s="264"/>
    </row>
    <row r="106" spans="3:9" s="35" customFormat="1" ht="15">
      <c r="C106" s="265" t="s">
        <v>184</v>
      </c>
      <c r="D106" s="265"/>
      <c r="E106" s="265"/>
      <c r="F106" s="265"/>
      <c r="G106" s="265"/>
      <c r="H106" s="265"/>
      <c r="I106" s="265"/>
    </row>
    <row r="107" spans="4:7" s="35" customFormat="1" ht="12.75">
      <c r="D107" s="264" t="s">
        <v>185</v>
      </c>
      <c r="E107" s="264"/>
      <c r="F107" s="264"/>
      <c r="G107" s="264"/>
    </row>
    <row r="108" spans="4:7" s="35" customFormat="1" ht="12.75">
      <c r="D108" s="264" t="s">
        <v>368</v>
      </c>
      <c r="E108" s="264"/>
      <c r="F108" s="264"/>
      <c r="G108" s="264"/>
    </row>
    <row r="109" spans="4:7" s="35" customFormat="1" ht="12.75">
      <c r="D109" s="264" t="s">
        <v>493</v>
      </c>
      <c r="E109" s="264"/>
      <c r="F109" s="264"/>
      <c r="G109" s="264"/>
    </row>
    <row r="110" spans="4:7" s="35" customFormat="1" ht="12.75">
      <c r="D110" s="264" t="s">
        <v>186</v>
      </c>
      <c r="E110" s="264"/>
      <c r="F110" s="264"/>
      <c r="G110" s="264"/>
    </row>
    <row r="111" spans="4:7" s="35" customFormat="1" ht="12.75">
      <c r="D111" s="264" t="s">
        <v>369</v>
      </c>
      <c r="E111" s="264"/>
      <c r="F111" s="264"/>
      <c r="G111" s="264"/>
    </row>
    <row r="112" spans="3:9" s="35" customFormat="1" ht="15">
      <c r="C112" s="265" t="s">
        <v>187</v>
      </c>
      <c r="D112" s="265"/>
      <c r="E112" s="265"/>
      <c r="F112" s="265"/>
      <c r="G112" s="265"/>
      <c r="H112" s="265"/>
      <c r="I112" s="265"/>
    </row>
    <row r="113" spans="4:7" s="35" customFormat="1" ht="12.75">
      <c r="D113" s="264" t="s">
        <v>188</v>
      </c>
      <c r="E113" s="264"/>
      <c r="F113" s="264"/>
      <c r="G113" s="264"/>
    </row>
    <row r="114" spans="4:7" s="35" customFormat="1" ht="12.75">
      <c r="D114" s="264" t="s">
        <v>370</v>
      </c>
      <c r="E114" s="264"/>
      <c r="F114" s="264"/>
      <c r="G114" s="264"/>
    </row>
    <row r="115" spans="3:9" s="35" customFormat="1" ht="15">
      <c r="C115" s="265" t="s">
        <v>189</v>
      </c>
      <c r="D115" s="265"/>
      <c r="E115" s="265"/>
      <c r="F115" s="265"/>
      <c r="G115" s="265"/>
      <c r="H115" s="265"/>
      <c r="I115" s="265"/>
    </row>
    <row r="116" spans="4:7" s="35" customFormat="1" ht="12.75">
      <c r="D116" s="264" t="s">
        <v>190</v>
      </c>
      <c r="E116" s="264"/>
      <c r="F116" s="264"/>
      <c r="G116" s="264"/>
    </row>
    <row r="117" spans="4:7" s="35" customFormat="1" ht="12.75">
      <c r="D117" s="264" t="s">
        <v>191</v>
      </c>
      <c r="E117" s="264"/>
      <c r="F117" s="264"/>
      <c r="G117" s="264"/>
    </row>
    <row r="118" spans="4:7" s="35" customFormat="1" ht="12.75">
      <c r="D118" s="264" t="s">
        <v>192</v>
      </c>
      <c r="E118" s="264"/>
      <c r="F118" s="264"/>
      <c r="G118" s="264"/>
    </row>
    <row r="119" spans="3:9" s="35" customFormat="1" ht="15">
      <c r="C119" s="265" t="s">
        <v>193</v>
      </c>
      <c r="D119" s="265"/>
      <c r="E119" s="265"/>
      <c r="F119" s="265"/>
      <c r="G119" s="265"/>
      <c r="H119" s="265"/>
      <c r="I119" s="265"/>
    </row>
    <row r="120" spans="4:7" s="35" customFormat="1" ht="12.75">
      <c r="D120" s="264" t="s">
        <v>194</v>
      </c>
      <c r="E120" s="264"/>
      <c r="F120" s="264"/>
      <c r="G120" s="264"/>
    </row>
    <row r="121" s="35" customFormat="1" ht="12.75"/>
    <row r="122" spans="2:9" s="35" customFormat="1" ht="15.75">
      <c r="B122" s="266" t="s">
        <v>371</v>
      </c>
      <c r="C122" s="266"/>
      <c r="D122" s="266"/>
      <c r="E122" s="266"/>
      <c r="F122" s="266"/>
      <c r="G122" s="266"/>
      <c r="H122" s="266"/>
      <c r="I122" s="266"/>
    </row>
    <row r="123" spans="3:9" s="35" customFormat="1" ht="15">
      <c r="C123" s="265" t="s">
        <v>195</v>
      </c>
      <c r="D123" s="265"/>
      <c r="E123" s="265"/>
      <c r="F123" s="265"/>
      <c r="G123" s="265"/>
      <c r="H123" s="265"/>
      <c r="I123" s="265"/>
    </row>
    <row r="124" spans="4:7" s="35" customFormat="1" ht="12.75">
      <c r="D124" s="264" t="s">
        <v>197</v>
      </c>
      <c r="E124" s="264"/>
      <c r="F124" s="264"/>
      <c r="G124" s="264"/>
    </row>
    <row r="125" spans="4:7" s="35" customFormat="1" ht="12.75">
      <c r="D125" s="264" t="s">
        <v>452</v>
      </c>
      <c r="E125" s="264"/>
      <c r="F125" s="264"/>
      <c r="G125" s="264"/>
    </row>
    <row r="126" spans="4:7" s="35" customFormat="1" ht="12.75">
      <c r="D126" s="264" t="s">
        <v>372</v>
      </c>
      <c r="E126" s="264"/>
      <c r="F126" s="264"/>
      <c r="G126" s="264"/>
    </row>
    <row r="127" spans="3:9" s="35" customFormat="1" ht="15">
      <c r="C127" s="265" t="s">
        <v>199</v>
      </c>
      <c r="D127" s="265"/>
      <c r="E127" s="265"/>
      <c r="F127" s="265"/>
      <c r="G127" s="265"/>
      <c r="H127" s="265"/>
      <c r="I127" s="265"/>
    </row>
    <row r="128" spans="4:7" s="35" customFormat="1" ht="12.75">
      <c r="D128" s="264" t="s">
        <v>373</v>
      </c>
      <c r="E128" s="264"/>
      <c r="F128" s="264"/>
      <c r="G128" s="264"/>
    </row>
    <row r="129" spans="3:9" s="35" customFormat="1" ht="15">
      <c r="C129" s="265" t="s">
        <v>376</v>
      </c>
      <c r="D129" s="265"/>
      <c r="E129" s="265"/>
      <c r="F129" s="265"/>
      <c r="G129" s="265"/>
      <c r="H129" s="265"/>
      <c r="I129" s="265"/>
    </row>
    <row r="130" spans="4:7" s="35" customFormat="1" ht="12.75">
      <c r="D130" s="264" t="s">
        <v>374</v>
      </c>
      <c r="E130" s="264"/>
      <c r="F130" s="264"/>
      <c r="G130" s="264"/>
    </row>
    <row r="131" spans="3:9" s="35" customFormat="1" ht="15">
      <c r="C131" s="265" t="s">
        <v>202</v>
      </c>
      <c r="D131" s="265"/>
      <c r="E131" s="265"/>
      <c r="F131" s="265"/>
      <c r="G131" s="265"/>
      <c r="H131" s="265"/>
      <c r="I131" s="265"/>
    </row>
    <row r="132" spans="4:7" s="35" customFormat="1" ht="12.75">
      <c r="D132" s="264" t="s">
        <v>203</v>
      </c>
      <c r="E132" s="264"/>
      <c r="F132" s="264"/>
      <c r="G132" s="264"/>
    </row>
    <row r="133" spans="4:7" s="35" customFormat="1" ht="12.75">
      <c r="D133" s="264" t="s">
        <v>375</v>
      </c>
      <c r="E133" s="264"/>
      <c r="F133" s="264"/>
      <c r="G133" s="264"/>
    </row>
    <row r="134" spans="4:7" s="35" customFormat="1" ht="12.75">
      <c r="D134" s="264" t="s">
        <v>204</v>
      </c>
      <c r="E134" s="264"/>
      <c r="F134" s="264"/>
      <c r="G134" s="264"/>
    </row>
    <row r="135" spans="4:7" s="35" customFormat="1" ht="12.75">
      <c r="D135" s="264" t="s">
        <v>205</v>
      </c>
      <c r="E135" s="264"/>
      <c r="F135" s="264"/>
      <c r="G135" s="264"/>
    </row>
    <row r="136" spans="3:9" s="35" customFormat="1" ht="15">
      <c r="C136" s="265" t="s">
        <v>206</v>
      </c>
      <c r="D136" s="265"/>
      <c r="E136" s="265"/>
      <c r="F136" s="265"/>
      <c r="G136" s="265"/>
      <c r="H136" s="265"/>
      <c r="I136" s="265"/>
    </row>
    <row r="137" spans="4:7" s="35" customFormat="1" ht="12.75">
      <c r="D137" s="264" t="s">
        <v>207</v>
      </c>
      <c r="E137" s="264"/>
      <c r="F137" s="264"/>
      <c r="G137" s="264"/>
    </row>
    <row r="138" spans="3:9" s="35" customFormat="1" ht="15">
      <c r="C138" s="265" t="s">
        <v>208</v>
      </c>
      <c r="D138" s="265"/>
      <c r="E138" s="265"/>
      <c r="F138" s="265"/>
      <c r="G138" s="265"/>
      <c r="H138" s="265"/>
      <c r="I138" s="265"/>
    </row>
    <row r="139" spans="4:7" s="35" customFormat="1" ht="12.75">
      <c r="D139" s="264" t="s">
        <v>209</v>
      </c>
      <c r="E139" s="264"/>
      <c r="F139" s="264"/>
      <c r="G139" s="264"/>
    </row>
    <row r="140" spans="4:7" s="35" customFormat="1" ht="12.75">
      <c r="D140" s="264" t="s">
        <v>210</v>
      </c>
      <c r="E140" s="264"/>
      <c r="F140" s="264"/>
      <c r="G140" s="264"/>
    </row>
    <row r="141" spans="4:7" s="35" customFormat="1" ht="12.75">
      <c r="D141" s="264" t="s">
        <v>211</v>
      </c>
      <c r="E141" s="264"/>
      <c r="F141" s="264"/>
      <c r="G141" s="264"/>
    </row>
    <row r="142" spans="4:7" s="35" customFormat="1" ht="12.75">
      <c r="D142" s="264" t="s">
        <v>212</v>
      </c>
      <c r="E142" s="264"/>
      <c r="F142" s="264"/>
      <c r="G142" s="264"/>
    </row>
    <row r="143" spans="4:7" s="35" customFormat="1" ht="12.75">
      <c r="D143" s="264" t="s">
        <v>213</v>
      </c>
      <c r="E143" s="264"/>
      <c r="F143" s="264"/>
      <c r="G143" s="264"/>
    </row>
    <row r="144" s="35" customFormat="1" ht="12.75"/>
    <row r="145" spans="2:9" s="35" customFormat="1" ht="15.75">
      <c r="B145" s="13" t="s">
        <v>377</v>
      </c>
      <c r="C145" s="13"/>
      <c r="D145" s="13"/>
      <c r="E145" s="13"/>
      <c r="F145" s="13"/>
      <c r="G145" s="13"/>
      <c r="H145" s="13"/>
      <c r="I145" s="13"/>
    </row>
    <row r="146" spans="3:10" s="35" customFormat="1" ht="15">
      <c r="C146" s="265" t="s">
        <v>217</v>
      </c>
      <c r="D146" s="265"/>
      <c r="E146" s="265"/>
      <c r="F146" s="265"/>
      <c r="G146" s="265"/>
      <c r="H146" s="265"/>
      <c r="I146" s="265"/>
      <c r="J146" s="15"/>
    </row>
    <row r="147" spans="4:7" s="35" customFormat="1" ht="12.75">
      <c r="D147" s="264" t="s">
        <v>378</v>
      </c>
      <c r="E147" s="264"/>
      <c r="F147" s="264"/>
      <c r="G147" s="264"/>
    </row>
    <row r="148" spans="3:9" s="35" customFormat="1" ht="15">
      <c r="C148" s="265" t="s">
        <v>218</v>
      </c>
      <c r="D148" s="265"/>
      <c r="E148" s="265"/>
      <c r="F148" s="265"/>
      <c r="G148" s="265"/>
      <c r="H148" s="265"/>
      <c r="I148" s="265"/>
    </row>
    <row r="149" spans="4:7" s="35" customFormat="1" ht="12.75">
      <c r="D149" s="264" t="s">
        <v>220</v>
      </c>
      <c r="E149" s="264"/>
      <c r="F149" s="264"/>
      <c r="G149" s="264"/>
    </row>
    <row r="150" spans="3:9" s="35" customFormat="1" ht="15">
      <c r="C150" s="265" t="s">
        <v>219</v>
      </c>
      <c r="D150" s="265"/>
      <c r="E150" s="265"/>
      <c r="F150" s="265"/>
      <c r="G150" s="265"/>
      <c r="H150" s="265"/>
      <c r="I150" s="265"/>
    </row>
    <row r="151" spans="4:7" s="35" customFormat="1" ht="12.75">
      <c r="D151" s="264" t="s">
        <v>379</v>
      </c>
      <c r="E151" s="264"/>
      <c r="F151" s="264"/>
      <c r="G151" s="264"/>
    </row>
    <row r="152" spans="3:9" s="35" customFormat="1" ht="15">
      <c r="C152" s="265" t="s">
        <v>222</v>
      </c>
      <c r="D152" s="265"/>
      <c r="E152" s="265"/>
      <c r="F152" s="265"/>
      <c r="G152" s="265"/>
      <c r="H152" s="265"/>
      <c r="I152" s="265"/>
    </row>
    <row r="153" spans="4:7" s="35" customFormat="1" ht="12.75">
      <c r="D153" s="264" t="s">
        <v>380</v>
      </c>
      <c r="E153" s="264"/>
      <c r="F153" s="264"/>
      <c r="G153" s="264"/>
    </row>
    <row r="154" s="35" customFormat="1" ht="12.75"/>
    <row r="155" spans="2:9" s="35" customFormat="1" ht="15.75">
      <c r="B155" s="13" t="s">
        <v>381</v>
      </c>
      <c r="C155" s="13"/>
      <c r="D155" s="13"/>
      <c r="E155" s="13"/>
      <c r="F155" s="13"/>
      <c r="G155" s="13"/>
      <c r="H155" s="13"/>
      <c r="I155" s="13"/>
    </row>
    <row r="156" spans="3:9" s="35" customFormat="1" ht="15">
      <c r="C156" s="265" t="s">
        <v>382</v>
      </c>
      <c r="D156" s="265"/>
      <c r="E156" s="265"/>
      <c r="F156" s="265"/>
      <c r="G156" s="265"/>
      <c r="H156" s="265"/>
      <c r="I156" s="265"/>
    </row>
    <row r="157" spans="4:7" s="35" customFormat="1" ht="12.75">
      <c r="D157" s="264" t="s">
        <v>383</v>
      </c>
      <c r="E157" s="264"/>
      <c r="F157" s="264"/>
      <c r="G157" s="264"/>
    </row>
    <row r="158" spans="3:9" s="35" customFormat="1" ht="15">
      <c r="C158" s="265" t="s">
        <v>384</v>
      </c>
      <c r="D158" s="265"/>
      <c r="E158" s="265"/>
      <c r="F158" s="265"/>
      <c r="G158" s="265"/>
      <c r="H158" s="265"/>
      <c r="I158" s="265"/>
    </row>
    <row r="159" spans="4:7" s="35" customFormat="1" ht="12.75">
      <c r="D159" s="264" t="s">
        <v>385</v>
      </c>
      <c r="E159" s="264"/>
      <c r="F159" s="264"/>
      <c r="G159" s="264"/>
    </row>
    <row r="160" spans="3:9" s="35" customFormat="1" ht="15">
      <c r="C160" s="265" t="s">
        <v>227</v>
      </c>
      <c r="D160" s="265"/>
      <c r="E160" s="265"/>
      <c r="F160" s="265"/>
      <c r="G160" s="265"/>
      <c r="H160" s="265"/>
      <c r="I160" s="265"/>
    </row>
    <row r="161" spans="4:7" s="35" customFormat="1" ht="12.75">
      <c r="D161" s="264" t="s">
        <v>228</v>
      </c>
      <c r="E161" s="264"/>
      <c r="F161" s="264"/>
      <c r="G161" s="264"/>
    </row>
    <row r="162" spans="4:7" s="35" customFormat="1" ht="12.75">
      <c r="D162" s="264" t="s">
        <v>229</v>
      </c>
      <c r="E162" s="264"/>
      <c r="F162" s="264"/>
      <c r="G162" s="264"/>
    </row>
    <row r="163" spans="4:7" s="35" customFormat="1" ht="12.75">
      <c r="D163" s="264" t="s">
        <v>230</v>
      </c>
      <c r="E163" s="264"/>
      <c r="F163" s="264"/>
      <c r="G163" s="264"/>
    </row>
    <row r="164" s="35" customFormat="1" ht="12.75"/>
    <row r="165" spans="2:9" s="35" customFormat="1" ht="15.75">
      <c r="B165" s="266" t="s">
        <v>386</v>
      </c>
      <c r="C165" s="266"/>
      <c r="D165" s="266"/>
      <c r="E165" s="266"/>
      <c r="F165" s="266"/>
      <c r="G165" s="266"/>
      <c r="H165" s="266"/>
      <c r="I165" s="266"/>
    </row>
    <row r="166" spans="3:9" s="35" customFormat="1" ht="15">
      <c r="C166" s="265" t="s">
        <v>232</v>
      </c>
      <c r="D166" s="265"/>
      <c r="E166" s="265"/>
      <c r="F166" s="265"/>
      <c r="G166" s="265"/>
      <c r="H166" s="265"/>
      <c r="I166" s="265"/>
    </row>
    <row r="167" spans="4:7" s="35" customFormat="1" ht="12.75">
      <c r="D167" s="264" t="s">
        <v>233</v>
      </c>
      <c r="E167" s="264"/>
      <c r="F167" s="264"/>
      <c r="G167" s="264"/>
    </row>
    <row r="168" spans="4:7" s="35" customFormat="1" ht="12.75">
      <c r="D168" s="264" t="s">
        <v>234</v>
      </c>
      <c r="E168" s="264"/>
      <c r="F168" s="264"/>
      <c r="G168" s="264"/>
    </row>
    <row r="169" spans="3:9" s="35" customFormat="1" ht="15">
      <c r="C169" s="265" t="s">
        <v>387</v>
      </c>
      <c r="D169" s="265"/>
      <c r="E169" s="265"/>
      <c r="F169" s="265"/>
      <c r="G169" s="265"/>
      <c r="H169" s="265"/>
      <c r="I169" s="265"/>
    </row>
    <row r="170" spans="4:7" s="35" customFormat="1" ht="12.75">
      <c r="D170" s="264" t="s">
        <v>236</v>
      </c>
      <c r="E170" s="264"/>
      <c r="F170" s="264"/>
      <c r="G170" s="264"/>
    </row>
    <row r="171" spans="3:9" s="35" customFormat="1" ht="15">
      <c r="C171" s="265" t="s">
        <v>237</v>
      </c>
      <c r="D171" s="265"/>
      <c r="E171" s="265"/>
      <c r="F171" s="265"/>
      <c r="G171" s="265"/>
      <c r="H171" s="265"/>
      <c r="I171" s="265"/>
    </row>
    <row r="172" spans="4:7" s="35" customFormat="1" ht="12.75">
      <c r="D172" s="264" t="s">
        <v>238</v>
      </c>
      <c r="E172" s="264"/>
      <c r="F172" s="264"/>
      <c r="G172" s="264"/>
    </row>
    <row r="173" spans="4:7" s="35" customFormat="1" ht="12.75">
      <c r="D173" s="264" t="s">
        <v>239</v>
      </c>
      <c r="E173" s="264"/>
      <c r="F173" s="264"/>
      <c r="G173" s="264"/>
    </row>
    <row r="174" spans="4:7" s="35" customFormat="1" ht="12.75">
      <c r="D174" s="264" t="s">
        <v>240</v>
      </c>
      <c r="E174" s="264"/>
      <c r="F174" s="264"/>
      <c r="G174" s="264"/>
    </row>
    <row r="175" spans="4:7" s="35" customFormat="1" ht="12.75">
      <c r="D175" s="264" t="s">
        <v>241</v>
      </c>
      <c r="E175" s="264"/>
      <c r="F175" s="264"/>
      <c r="G175" s="264"/>
    </row>
    <row r="176" s="35" customFormat="1" ht="12.75"/>
    <row r="177" spans="2:9" s="35" customFormat="1" ht="15.75">
      <c r="B177" s="266" t="s">
        <v>388</v>
      </c>
      <c r="C177" s="266"/>
      <c r="D177" s="266"/>
      <c r="E177" s="266"/>
      <c r="F177" s="266"/>
      <c r="G177" s="266"/>
      <c r="H177" s="266"/>
      <c r="I177" s="266"/>
    </row>
    <row r="178" spans="3:9" s="35" customFormat="1" ht="15">
      <c r="C178" s="265" t="s">
        <v>243</v>
      </c>
      <c r="D178" s="265"/>
      <c r="E178" s="265"/>
      <c r="F178" s="265"/>
      <c r="G178" s="265"/>
      <c r="H178" s="265"/>
      <c r="I178" s="265"/>
    </row>
    <row r="179" spans="4:7" s="35" customFormat="1" ht="12.75">
      <c r="D179" s="264" t="s">
        <v>244</v>
      </c>
      <c r="E179" s="264"/>
      <c r="F179" s="264"/>
      <c r="G179" s="264"/>
    </row>
    <row r="180" spans="4:7" s="35" customFormat="1" ht="12.75">
      <c r="D180" s="264" t="s">
        <v>245</v>
      </c>
      <c r="E180" s="264"/>
      <c r="F180" s="264"/>
      <c r="G180" s="264"/>
    </row>
    <row r="181" spans="4:7" s="35" customFormat="1" ht="12.75">
      <c r="D181" s="264" t="s">
        <v>246</v>
      </c>
      <c r="E181" s="264"/>
      <c r="F181" s="264"/>
      <c r="G181" s="264"/>
    </row>
    <row r="182" spans="3:9" s="35" customFormat="1" ht="15">
      <c r="C182" s="265" t="s">
        <v>247</v>
      </c>
      <c r="D182" s="265"/>
      <c r="E182" s="265"/>
      <c r="F182" s="265"/>
      <c r="G182" s="265"/>
      <c r="H182" s="265"/>
      <c r="I182" s="265"/>
    </row>
    <row r="183" spans="4:7" s="35" customFormat="1" ht="12.75">
      <c r="D183" s="264" t="s">
        <v>248</v>
      </c>
      <c r="E183" s="264"/>
      <c r="F183" s="264"/>
      <c r="G183" s="264"/>
    </row>
    <row r="184" spans="4:7" s="35" customFormat="1" ht="12.75">
      <c r="D184" s="264" t="s">
        <v>249</v>
      </c>
      <c r="E184" s="264"/>
      <c r="F184" s="264"/>
      <c r="G184" s="264"/>
    </row>
    <row r="185" spans="3:9" s="35" customFormat="1" ht="15">
      <c r="C185" s="265" t="s">
        <v>389</v>
      </c>
      <c r="D185" s="265"/>
      <c r="E185" s="265"/>
      <c r="F185" s="265"/>
      <c r="G185" s="265"/>
      <c r="H185" s="265"/>
      <c r="I185" s="265"/>
    </row>
    <row r="186" spans="4:7" s="35" customFormat="1" ht="12.75">
      <c r="D186" s="264" t="s">
        <v>250</v>
      </c>
      <c r="E186" s="264"/>
      <c r="F186" s="264"/>
      <c r="G186" s="264"/>
    </row>
    <row r="187" spans="4:7" s="35" customFormat="1" ht="12.75">
      <c r="D187" s="264" t="s">
        <v>251</v>
      </c>
      <c r="E187" s="264"/>
      <c r="F187" s="264"/>
      <c r="G187" s="264"/>
    </row>
    <row r="188" spans="4:7" s="35" customFormat="1" ht="12.75">
      <c r="D188" s="264" t="s">
        <v>252</v>
      </c>
      <c r="E188" s="264"/>
      <c r="F188" s="264"/>
      <c r="G188" s="264"/>
    </row>
    <row r="189" spans="4:7" s="35" customFormat="1" ht="12.75">
      <c r="D189" s="264" t="s">
        <v>390</v>
      </c>
      <c r="E189" s="264"/>
      <c r="F189" s="264"/>
      <c r="G189" s="264"/>
    </row>
    <row r="190" spans="4:7" s="35" customFormat="1" ht="12.75">
      <c r="D190" s="264" t="s">
        <v>254</v>
      </c>
      <c r="E190" s="264"/>
      <c r="F190" s="264"/>
      <c r="G190" s="264"/>
    </row>
    <row r="191" spans="4:7" s="35" customFormat="1" ht="12.75">
      <c r="D191" s="264" t="s">
        <v>255</v>
      </c>
      <c r="E191" s="264"/>
      <c r="F191" s="264"/>
      <c r="G191" s="264"/>
    </row>
    <row r="192" s="35" customFormat="1" ht="12.75"/>
    <row r="193" spans="2:9" s="35" customFormat="1" ht="15.75">
      <c r="B193" s="266" t="s">
        <v>391</v>
      </c>
      <c r="C193" s="266"/>
      <c r="D193" s="266"/>
      <c r="E193" s="266"/>
      <c r="F193" s="266"/>
      <c r="G193" s="266"/>
      <c r="H193" s="266"/>
      <c r="I193" s="266"/>
    </row>
    <row r="194" spans="3:9" s="35" customFormat="1" ht="15">
      <c r="C194" s="265" t="s">
        <v>257</v>
      </c>
      <c r="D194" s="265"/>
      <c r="E194" s="265"/>
      <c r="F194" s="265"/>
      <c r="G194" s="265"/>
      <c r="H194" s="265"/>
      <c r="I194" s="265"/>
    </row>
    <row r="195" spans="4:7" s="35" customFormat="1" ht="12.75">
      <c r="D195" s="264" t="s">
        <v>258</v>
      </c>
      <c r="E195" s="264"/>
      <c r="F195" s="264"/>
      <c r="G195" s="264"/>
    </row>
    <row r="196" spans="4:7" s="35" customFormat="1" ht="12.75">
      <c r="D196" s="264" t="s">
        <v>259</v>
      </c>
      <c r="E196" s="264"/>
      <c r="F196" s="264"/>
      <c r="G196" s="264"/>
    </row>
    <row r="197" spans="4:7" s="35" customFormat="1" ht="12.75">
      <c r="D197" s="264" t="s">
        <v>392</v>
      </c>
      <c r="E197" s="264"/>
      <c r="F197" s="264"/>
      <c r="G197" s="264"/>
    </row>
    <row r="198" spans="4:7" s="35" customFormat="1" ht="12.75">
      <c r="D198" s="264" t="s">
        <v>261</v>
      </c>
      <c r="E198" s="264"/>
      <c r="F198" s="264"/>
      <c r="G198" s="264"/>
    </row>
    <row r="199" spans="4:7" s="35" customFormat="1" ht="12.75">
      <c r="D199" s="264" t="s">
        <v>262</v>
      </c>
      <c r="E199" s="264"/>
      <c r="F199" s="264"/>
      <c r="G199" s="264"/>
    </row>
    <row r="200" spans="4:7" s="35" customFormat="1" ht="12.75">
      <c r="D200" s="264" t="s">
        <v>263</v>
      </c>
      <c r="E200" s="264"/>
      <c r="F200" s="264"/>
      <c r="G200" s="264"/>
    </row>
    <row r="201" s="35" customFormat="1" ht="12.75"/>
    <row r="202" spans="2:9" s="35" customFormat="1" ht="15.75">
      <c r="B202" s="266" t="s">
        <v>393</v>
      </c>
      <c r="C202" s="266"/>
      <c r="D202" s="266"/>
      <c r="E202" s="266"/>
      <c r="F202" s="266"/>
      <c r="G202" s="266"/>
      <c r="H202" s="266"/>
      <c r="I202" s="266"/>
    </row>
    <row r="203" spans="3:9" s="35" customFormat="1" ht="15">
      <c r="C203" s="265" t="s">
        <v>88</v>
      </c>
      <c r="D203" s="265"/>
      <c r="E203" s="265"/>
      <c r="F203" s="265"/>
      <c r="G203" s="265"/>
      <c r="H203" s="265"/>
      <c r="I203" s="265"/>
    </row>
    <row r="204" spans="4:7" s="35" customFormat="1" ht="12.75">
      <c r="D204" s="264" t="s">
        <v>89</v>
      </c>
      <c r="E204" s="264"/>
      <c r="F204" s="264"/>
      <c r="G204" s="264"/>
    </row>
    <row r="205" spans="4:7" s="35" customFormat="1" ht="12.75">
      <c r="D205" s="264" t="s">
        <v>90</v>
      </c>
      <c r="E205" s="264"/>
      <c r="F205" s="264"/>
      <c r="G205" s="264"/>
    </row>
    <row r="206" spans="3:9" s="35" customFormat="1" ht="15">
      <c r="C206" s="265" t="s">
        <v>394</v>
      </c>
      <c r="D206" s="265"/>
      <c r="E206" s="265"/>
      <c r="F206" s="265"/>
      <c r="G206" s="265"/>
      <c r="H206" s="265"/>
      <c r="I206" s="265"/>
    </row>
    <row r="207" spans="4:7" s="35" customFormat="1" ht="12.75">
      <c r="D207" s="264" t="s">
        <v>91</v>
      </c>
      <c r="E207" s="264"/>
      <c r="F207" s="264"/>
      <c r="G207" s="264"/>
    </row>
    <row r="208" spans="4:7" s="35" customFormat="1" ht="12.75">
      <c r="D208" s="264" t="s">
        <v>395</v>
      </c>
      <c r="E208" s="264"/>
      <c r="F208" s="264"/>
      <c r="G208" s="264"/>
    </row>
    <row r="209" spans="4:7" s="35" customFormat="1" ht="12.75">
      <c r="D209" s="264" t="s">
        <v>93</v>
      </c>
      <c r="E209" s="264"/>
      <c r="F209" s="264"/>
      <c r="G209" s="264"/>
    </row>
    <row r="210" spans="4:7" s="35" customFormat="1" ht="12.75">
      <c r="D210" s="264" t="s">
        <v>94</v>
      </c>
      <c r="E210" s="264"/>
      <c r="F210" s="264"/>
      <c r="G210" s="264"/>
    </row>
    <row r="211" spans="3:9" s="35" customFormat="1" ht="15">
      <c r="C211" s="265" t="s">
        <v>396</v>
      </c>
      <c r="D211" s="265"/>
      <c r="E211" s="265"/>
      <c r="F211" s="265"/>
      <c r="G211" s="265"/>
      <c r="H211" s="265"/>
      <c r="I211" s="265"/>
    </row>
    <row r="212" spans="4:7" s="35" customFormat="1" ht="12.75">
      <c r="D212" s="264" t="s">
        <v>457</v>
      </c>
      <c r="E212" s="264"/>
      <c r="F212" s="264"/>
      <c r="G212" s="264"/>
    </row>
    <row r="213" spans="4:7" s="35" customFormat="1" ht="12.75">
      <c r="D213" s="264" t="s">
        <v>95</v>
      </c>
      <c r="E213" s="264"/>
      <c r="F213" s="264"/>
      <c r="G213" s="264"/>
    </row>
    <row r="214" spans="4:7" s="35" customFormat="1" ht="12.75">
      <c r="D214" s="264" t="s">
        <v>96</v>
      </c>
      <c r="E214" s="264"/>
      <c r="F214" s="264"/>
      <c r="G214" s="264"/>
    </row>
    <row r="215" s="35" customFormat="1" ht="12.75"/>
    <row r="216" spans="2:9" s="35" customFormat="1" ht="15.75">
      <c r="B216" s="266" t="s">
        <v>97</v>
      </c>
      <c r="C216" s="266"/>
      <c r="D216" s="266"/>
      <c r="E216" s="266"/>
      <c r="F216" s="266"/>
      <c r="G216" s="266"/>
      <c r="H216" s="266"/>
      <c r="I216" s="266"/>
    </row>
    <row r="217" spans="3:9" s="35" customFormat="1" ht="15">
      <c r="C217" s="265" t="s">
        <v>98</v>
      </c>
      <c r="D217" s="265"/>
      <c r="E217" s="265"/>
      <c r="F217" s="265"/>
      <c r="G217" s="265"/>
      <c r="H217" s="265"/>
      <c r="I217" s="265"/>
    </row>
    <row r="218" spans="4:7" s="35" customFormat="1" ht="12.75">
      <c r="D218" s="264" t="s">
        <v>99</v>
      </c>
      <c r="E218" s="264"/>
      <c r="F218" s="264"/>
      <c r="G218" s="264"/>
    </row>
    <row r="219" spans="4:7" s="35" customFormat="1" ht="12.75">
      <c r="D219" s="264" t="s">
        <v>458</v>
      </c>
      <c r="E219" s="264"/>
      <c r="F219" s="264"/>
      <c r="G219" s="264"/>
    </row>
    <row r="220" spans="4:7" s="35" customFormat="1" ht="12.75">
      <c r="D220" s="264" t="s">
        <v>100</v>
      </c>
      <c r="E220" s="264"/>
      <c r="F220" s="264"/>
      <c r="G220" s="264"/>
    </row>
    <row r="221" spans="3:9" s="35" customFormat="1" ht="15">
      <c r="C221" s="265" t="s">
        <v>101</v>
      </c>
      <c r="D221" s="265"/>
      <c r="E221" s="265"/>
      <c r="F221" s="265"/>
      <c r="G221" s="265"/>
      <c r="H221" s="265"/>
      <c r="I221" s="265"/>
    </row>
    <row r="222" spans="4:7" s="35" customFormat="1" ht="12.75">
      <c r="D222" s="264" t="s">
        <v>102</v>
      </c>
      <c r="E222" s="264"/>
      <c r="F222" s="264"/>
      <c r="G222" s="264"/>
    </row>
    <row r="223" spans="3:9" s="35" customFormat="1" ht="15">
      <c r="C223" s="265" t="s">
        <v>103</v>
      </c>
      <c r="D223" s="265"/>
      <c r="E223" s="265"/>
      <c r="F223" s="265"/>
      <c r="G223" s="265"/>
      <c r="H223" s="265"/>
      <c r="I223" s="265"/>
    </row>
    <row r="224" spans="4:7" s="35" customFormat="1" ht="12.75">
      <c r="D224" s="264" t="s">
        <v>104</v>
      </c>
      <c r="E224" s="264"/>
      <c r="F224" s="264"/>
      <c r="G224" s="264"/>
    </row>
    <row r="225" spans="3:9" s="35" customFormat="1" ht="15">
      <c r="C225" s="265" t="s">
        <v>105</v>
      </c>
      <c r="D225" s="265"/>
      <c r="E225" s="265"/>
      <c r="F225" s="265"/>
      <c r="G225" s="265"/>
      <c r="H225" s="265"/>
      <c r="I225" s="265"/>
    </row>
    <row r="226" spans="4:7" s="35" customFormat="1" ht="12.75">
      <c r="D226" s="264" t="s">
        <v>106</v>
      </c>
      <c r="E226" s="264"/>
      <c r="F226" s="264"/>
      <c r="G226" s="264"/>
    </row>
    <row r="227" spans="4:7" s="35" customFormat="1" ht="12.75">
      <c r="D227" s="264" t="s">
        <v>459</v>
      </c>
      <c r="E227" s="264"/>
      <c r="F227" s="264"/>
      <c r="G227" s="264"/>
    </row>
    <row r="228" spans="4:7" s="35" customFormat="1" ht="12.75">
      <c r="D228" s="264" t="s">
        <v>107</v>
      </c>
      <c r="E228" s="264"/>
      <c r="F228" s="264"/>
      <c r="G228" s="264"/>
    </row>
    <row r="229" spans="3:9" s="35" customFormat="1" ht="15">
      <c r="C229" s="265" t="s">
        <v>108</v>
      </c>
      <c r="D229" s="265"/>
      <c r="E229" s="265"/>
      <c r="F229" s="265"/>
      <c r="G229" s="265"/>
      <c r="H229" s="265"/>
      <c r="I229" s="265"/>
    </row>
    <row r="230" spans="4:7" s="35" customFormat="1" ht="12.75">
      <c r="D230" s="264" t="s">
        <v>109</v>
      </c>
      <c r="E230" s="264"/>
      <c r="F230" s="264"/>
      <c r="G230" s="264"/>
    </row>
    <row r="231" spans="4:7" s="35" customFormat="1" ht="12.75">
      <c r="D231" s="264" t="s">
        <v>110</v>
      </c>
      <c r="E231" s="264"/>
      <c r="F231" s="264"/>
      <c r="G231" s="264"/>
    </row>
    <row r="232" spans="4:7" s="35" customFormat="1" ht="12.75">
      <c r="D232" s="264" t="s">
        <v>111</v>
      </c>
      <c r="E232" s="264"/>
      <c r="F232" s="264"/>
      <c r="G232" s="264"/>
    </row>
    <row r="233" spans="4:7" s="35" customFormat="1" ht="12.75">
      <c r="D233" s="264" t="s">
        <v>112</v>
      </c>
      <c r="E233" s="264"/>
      <c r="F233" s="264"/>
      <c r="G233" s="264"/>
    </row>
    <row r="234" spans="4:7" s="35" customFormat="1" ht="12.75">
      <c r="D234" s="264" t="s">
        <v>113</v>
      </c>
      <c r="E234" s="264"/>
      <c r="F234" s="264"/>
      <c r="G234" s="264"/>
    </row>
    <row r="235" spans="3:9" s="35" customFormat="1" ht="15">
      <c r="C235" s="265" t="s">
        <v>114</v>
      </c>
      <c r="D235" s="265"/>
      <c r="E235" s="265"/>
      <c r="F235" s="265"/>
      <c r="G235" s="265"/>
      <c r="H235" s="265"/>
      <c r="I235" s="265"/>
    </row>
    <row r="236" spans="4:7" s="35" customFormat="1" ht="12.75">
      <c r="D236" s="264" t="s">
        <v>115</v>
      </c>
      <c r="E236" s="264"/>
      <c r="F236" s="264"/>
      <c r="G236" s="264"/>
    </row>
    <row r="237" spans="4:7" s="35" customFormat="1" ht="12.75">
      <c r="D237" s="264" t="s">
        <v>116</v>
      </c>
      <c r="E237" s="264"/>
      <c r="F237" s="264"/>
      <c r="G237" s="264"/>
    </row>
    <row r="238" s="35" customFormat="1" ht="12.75"/>
    <row r="239" spans="2:9" s="35" customFormat="1" ht="15.75">
      <c r="B239" s="266" t="s">
        <v>117</v>
      </c>
      <c r="C239" s="266"/>
      <c r="D239" s="266"/>
      <c r="E239" s="266"/>
      <c r="F239" s="266"/>
      <c r="G239" s="266"/>
      <c r="H239" s="266"/>
      <c r="I239" s="266"/>
    </row>
    <row r="240" spans="3:9" s="35" customFormat="1" ht="15">
      <c r="C240" s="265" t="s">
        <v>118</v>
      </c>
      <c r="D240" s="265"/>
      <c r="E240" s="265"/>
      <c r="F240" s="265"/>
      <c r="G240" s="265"/>
      <c r="H240" s="265"/>
      <c r="I240" s="265"/>
    </row>
    <row r="241" spans="4:7" s="35" customFormat="1" ht="12.75">
      <c r="D241" s="264" t="s">
        <v>119</v>
      </c>
      <c r="E241" s="264"/>
      <c r="F241" s="264"/>
      <c r="G241" s="264"/>
    </row>
    <row r="242" spans="3:9" s="35" customFormat="1" ht="15">
      <c r="C242" s="265" t="s">
        <v>121</v>
      </c>
      <c r="D242" s="265"/>
      <c r="E242" s="265"/>
      <c r="F242" s="265"/>
      <c r="G242" s="265"/>
      <c r="H242" s="265"/>
      <c r="I242" s="265"/>
    </row>
    <row r="243" spans="4:7" s="35" customFormat="1" ht="12.75">
      <c r="D243" s="264" t="s">
        <v>120</v>
      </c>
      <c r="E243" s="264"/>
      <c r="F243" s="264"/>
      <c r="G243" s="264"/>
    </row>
    <row r="244" spans="3:9" s="35" customFormat="1" ht="15">
      <c r="C244" s="265" t="s">
        <v>122</v>
      </c>
      <c r="D244" s="265"/>
      <c r="E244" s="265"/>
      <c r="F244" s="265"/>
      <c r="G244" s="265"/>
      <c r="H244" s="265"/>
      <c r="I244" s="265"/>
    </row>
    <row r="245" spans="4:7" s="35" customFormat="1" ht="12.75">
      <c r="D245" s="264" t="s">
        <v>123</v>
      </c>
      <c r="E245" s="264"/>
      <c r="F245" s="264"/>
      <c r="G245" s="264"/>
    </row>
    <row r="246" spans="3:9" s="35" customFormat="1" ht="15">
      <c r="C246" s="265" t="s">
        <v>125</v>
      </c>
      <c r="D246" s="265"/>
      <c r="E246" s="265"/>
      <c r="F246" s="265"/>
      <c r="G246" s="265"/>
      <c r="H246" s="265"/>
      <c r="I246" s="265"/>
    </row>
    <row r="247" spans="4:7" s="35" customFormat="1" ht="12.75">
      <c r="D247" s="264" t="s">
        <v>124</v>
      </c>
      <c r="E247" s="264"/>
      <c r="F247" s="264"/>
      <c r="G247" s="264"/>
    </row>
    <row r="248" s="35" customFormat="1" ht="12.75"/>
    <row r="249" spans="2:9" s="35" customFormat="1" ht="15.75">
      <c r="B249" s="266" t="s">
        <v>126</v>
      </c>
      <c r="C249" s="266"/>
      <c r="D249" s="266"/>
      <c r="E249" s="266"/>
      <c r="F249" s="266"/>
      <c r="G249" s="266"/>
      <c r="H249" s="266"/>
      <c r="I249" s="266"/>
    </row>
    <row r="250" spans="3:9" s="35" customFormat="1" ht="15">
      <c r="C250" s="265" t="s">
        <v>127</v>
      </c>
      <c r="D250" s="265"/>
      <c r="E250" s="265"/>
      <c r="F250" s="265"/>
      <c r="G250" s="265"/>
      <c r="H250" s="265"/>
      <c r="I250" s="265"/>
    </row>
    <row r="251" spans="4:7" s="35" customFormat="1" ht="12.75">
      <c r="D251" s="264" t="s">
        <v>397</v>
      </c>
      <c r="E251" s="264"/>
      <c r="F251" s="264"/>
      <c r="G251" s="264"/>
    </row>
    <row r="252" spans="3:9" s="35" customFormat="1" ht="15">
      <c r="C252" s="265" t="s">
        <v>128</v>
      </c>
      <c r="D252" s="265"/>
      <c r="E252" s="265"/>
      <c r="F252" s="265"/>
      <c r="G252" s="265"/>
      <c r="H252" s="265"/>
      <c r="I252" s="265"/>
    </row>
    <row r="253" spans="4:7" s="35" customFormat="1" ht="12.75">
      <c r="D253" s="264" t="s">
        <v>398</v>
      </c>
      <c r="E253" s="264"/>
      <c r="F253" s="264"/>
      <c r="G253" s="264"/>
    </row>
    <row r="254" spans="3:9" s="35" customFormat="1" ht="15">
      <c r="C254" s="265" t="s">
        <v>129</v>
      </c>
      <c r="D254" s="265"/>
      <c r="E254" s="265"/>
      <c r="F254" s="265"/>
      <c r="G254" s="265"/>
      <c r="H254" s="265"/>
      <c r="I254" s="265"/>
    </row>
    <row r="255" spans="4:7" s="35" customFormat="1" ht="12.75">
      <c r="D255" s="264" t="s">
        <v>130</v>
      </c>
      <c r="E255" s="264"/>
      <c r="F255" s="264"/>
      <c r="G255" s="264"/>
    </row>
    <row r="256" s="35" customFormat="1" ht="12.75"/>
    <row r="257" spans="2:9" s="35" customFormat="1" ht="15.75">
      <c r="B257" s="266" t="s">
        <v>131</v>
      </c>
      <c r="C257" s="266"/>
      <c r="D257" s="266"/>
      <c r="E257" s="266"/>
      <c r="F257" s="266"/>
      <c r="G257" s="266"/>
      <c r="H257" s="266"/>
      <c r="I257" s="266"/>
    </row>
    <row r="258" spans="3:9" s="35" customFormat="1" ht="15">
      <c r="C258" s="265" t="s">
        <v>132</v>
      </c>
      <c r="D258" s="265"/>
      <c r="E258" s="265"/>
      <c r="F258" s="265"/>
      <c r="G258" s="265"/>
      <c r="H258" s="265"/>
      <c r="I258" s="265"/>
    </row>
    <row r="259" spans="4:7" s="35" customFormat="1" ht="12.75">
      <c r="D259" s="264" t="s">
        <v>399</v>
      </c>
      <c r="E259" s="264"/>
      <c r="F259" s="264"/>
      <c r="G259" s="264"/>
    </row>
    <row r="260" spans="4:7" s="35" customFormat="1" ht="12.75">
      <c r="D260" s="264" t="s">
        <v>400</v>
      </c>
      <c r="E260" s="264"/>
      <c r="F260" s="264"/>
      <c r="G260" s="264"/>
    </row>
    <row r="261" spans="4:7" s="35" customFormat="1" ht="12.75">
      <c r="D261" s="264" t="s">
        <v>401</v>
      </c>
      <c r="E261" s="264"/>
      <c r="F261" s="264"/>
      <c r="G261" s="264"/>
    </row>
    <row r="262" spans="4:7" s="35" customFormat="1" ht="12.75">
      <c r="D262" s="264" t="s">
        <v>402</v>
      </c>
      <c r="E262" s="264"/>
      <c r="F262" s="264"/>
      <c r="G262" s="264"/>
    </row>
    <row r="263" spans="3:9" s="35" customFormat="1" ht="15">
      <c r="C263" s="265" t="s">
        <v>133</v>
      </c>
      <c r="D263" s="265"/>
      <c r="E263" s="265"/>
      <c r="F263" s="265"/>
      <c r="G263" s="265"/>
      <c r="H263" s="265"/>
      <c r="I263" s="265"/>
    </row>
    <row r="264" spans="4:7" s="35" customFormat="1" ht="12.75">
      <c r="D264" s="264" t="s">
        <v>135</v>
      </c>
      <c r="E264" s="264"/>
      <c r="F264" s="264"/>
      <c r="G264" s="264"/>
    </row>
    <row r="265" spans="4:7" s="35" customFormat="1" ht="12.75">
      <c r="D265" s="264" t="s">
        <v>134</v>
      </c>
      <c r="E265" s="264"/>
      <c r="F265" s="264"/>
      <c r="G265" s="264"/>
    </row>
    <row r="266" spans="3:9" s="35" customFormat="1" ht="15">
      <c r="C266" s="265" t="s">
        <v>136</v>
      </c>
      <c r="D266" s="265"/>
      <c r="E266" s="265"/>
      <c r="F266" s="265"/>
      <c r="G266" s="265"/>
      <c r="H266" s="265"/>
      <c r="I266" s="265"/>
    </row>
    <row r="267" spans="4:7" s="35" customFormat="1" ht="12.75">
      <c r="D267" s="264" t="s">
        <v>137</v>
      </c>
      <c r="E267" s="264"/>
      <c r="F267" s="264"/>
      <c r="G267" s="264"/>
    </row>
    <row r="268" spans="4:7" s="35" customFormat="1" ht="12.75">
      <c r="D268" s="264" t="s">
        <v>403</v>
      </c>
      <c r="E268" s="264"/>
      <c r="F268" s="264"/>
      <c r="G268" s="264"/>
    </row>
    <row r="269" spans="4:7" s="35" customFormat="1" ht="12.75">
      <c r="D269" s="264" t="s">
        <v>139</v>
      </c>
      <c r="E269" s="264"/>
      <c r="F269" s="264"/>
      <c r="G269" s="264"/>
    </row>
    <row r="270" spans="4:7" s="35" customFormat="1" ht="12.75">
      <c r="D270" s="264" t="s">
        <v>140</v>
      </c>
      <c r="E270" s="264"/>
      <c r="F270" s="264"/>
      <c r="G270" s="264"/>
    </row>
    <row r="271" s="35" customFormat="1" ht="12.75"/>
    <row r="272" spans="2:9" s="35" customFormat="1" ht="15.75">
      <c r="B272" s="266" t="s">
        <v>141</v>
      </c>
      <c r="C272" s="266"/>
      <c r="D272" s="266"/>
      <c r="E272" s="266"/>
      <c r="F272" s="266"/>
      <c r="G272" s="266"/>
      <c r="H272" s="266"/>
      <c r="I272" s="266"/>
    </row>
    <row r="273" spans="3:9" s="35" customFormat="1" ht="15">
      <c r="C273" s="265" t="s">
        <v>142</v>
      </c>
      <c r="D273" s="265"/>
      <c r="E273" s="265"/>
      <c r="F273" s="265"/>
      <c r="G273" s="265"/>
      <c r="H273" s="265"/>
      <c r="I273" s="265"/>
    </row>
    <row r="274" spans="4:7" s="35" customFormat="1" ht="12.75">
      <c r="D274" s="264" t="s">
        <v>143</v>
      </c>
      <c r="E274" s="264"/>
      <c r="F274" s="264"/>
      <c r="G274" s="264"/>
    </row>
    <row r="275" spans="3:9" s="35" customFormat="1" ht="15">
      <c r="C275" s="265" t="s">
        <v>144</v>
      </c>
      <c r="D275" s="265"/>
      <c r="E275" s="265"/>
      <c r="F275" s="265"/>
      <c r="G275" s="265"/>
      <c r="H275" s="265"/>
      <c r="I275" s="265"/>
    </row>
    <row r="276" spans="4:7" s="35" customFormat="1" ht="12.75">
      <c r="D276" s="264" t="s">
        <v>145</v>
      </c>
      <c r="E276" s="264"/>
      <c r="F276" s="264"/>
      <c r="G276" s="264"/>
    </row>
    <row r="277" spans="4:7" s="35" customFormat="1" ht="12.75">
      <c r="D277" s="264" t="s">
        <v>146</v>
      </c>
      <c r="E277" s="264"/>
      <c r="F277" s="264"/>
      <c r="G277" s="264"/>
    </row>
    <row r="278" spans="4:7" s="35" customFormat="1" ht="12.75">
      <c r="D278" s="264" t="s">
        <v>464</v>
      </c>
      <c r="E278" s="264"/>
      <c r="F278" s="264"/>
      <c r="G278" s="264"/>
    </row>
    <row r="279" spans="4:7" s="35" customFormat="1" ht="12.75">
      <c r="D279" s="264" t="s">
        <v>494</v>
      </c>
      <c r="E279" s="264"/>
      <c r="F279" s="264"/>
      <c r="G279" s="264"/>
    </row>
    <row r="280" spans="3:9" s="35" customFormat="1" ht="15">
      <c r="C280" s="265" t="s">
        <v>147</v>
      </c>
      <c r="D280" s="265"/>
      <c r="E280" s="265"/>
      <c r="F280" s="265"/>
      <c r="G280" s="265"/>
      <c r="H280" s="265"/>
      <c r="I280" s="265"/>
    </row>
    <row r="281" spans="4:7" s="35" customFormat="1" ht="12.75">
      <c r="D281" s="264" t="s">
        <v>148</v>
      </c>
      <c r="E281" s="264"/>
      <c r="F281" s="264"/>
      <c r="G281" s="264"/>
    </row>
    <row r="282" spans="3:9" s="35" customFormat="1" ht="15">
      <c r="C282" s="265" t="s">
        <v>149</v>
      </c>
      <c r="D282" s="265"/>
      <c r="E282" s="265"/>
      <c r="F282" s="265"/>
      <c r="G282" s="265"/>
      <c r="H282" s="265"/>
      <c r="I282" s="265"/>
    </row>
    <row r="283" spans="4:7" s="35" customFormat="1" ht="12.75">
      <c r="D283" s="264" t="s">
        <v>404</v>
      </c>
      <c r="E283" s="264"/>
      <c r="F283" s="264"/>
      <c r="G283" s="264"/>
    </row>
    <row r="284" spans="4:7" s="35" customFormat="1" ht="12.75">
      <c r="D284" s="264" t="s">
        <v>405</v>
      </c>
      <c r="E284" s="264"/>
      <c r="F284" s="264"/>
      <c r="G284" s="264"/>
    </row>
    <row r="285" spans="3:9" s="35" customFormat="1" ht="15">
      <c r="C285" s="265" t="s">
        <v>406</v>
      </c>
      <c r="D285" s="265"/>
      <c r="E285" s="265"/>
      <c r="F285" s="265"/>
      <c r="G285" s="265"/>
      <c r="H285" s="265"/>
      <c r="I285" s="265"/>
    </row>
    <row r="286" spans="4:7" s="35" customFormat="1" ht="12.75">
      <c r="D286" s="264" t="s">
        <v>151</v>
      </c>
      <c r="E286" s="264"/>
      <c r="F286" s="264"/>
      <c r="G286" s="264"/>
    </row>
    <row r="287" spans="4:7" s="35" customFormat="1" ht="12.75">
      <c r="D287" s="264" t="s">
        <v>152</v>
      </c>
      <c r="E287" s="264"/>
      <c r="F287" s="264"/>
      <c r="G287" s="264"/>
    </row>
    <row r="288" spans="4:7" s="35" customFormat="1" ht="12.75">
      <c r="D288" s="264" t="s">
        <v>153</v>
      </c>
      <c r="E288" s="264"/>
      <c r="F288" s="264"/>
      <c r="G288" s="264"/>
    </row>
    <row r="289" spans="4:7" s="35" customFormat="1" ht="12.75">
      <c r="D289" s="264" t="s">
        <v>154</v>
      </c>
      <c r="E289" s="264"/>
      <c r="F289" s="264"/>
      <c r="G289" s="264"/>
    </row>
    <row r="290" spans="4:7" s="35" customFormat="1" ht="12.75">
      <c r="D290" s="264" t="s">
        <v>155</v>
      </c>
      <c r="E290" s="264"/>
      <c r="F290" s="264"/>
      <c r="G290" s="264"/>
    </row>
    <row r="291" spans="4:7" s="35" customFormat="1" ht="12.75">
      <c r="D291" s="264" t="s">
        <v>156</v>
      </c>
      <c r="E291" s="264"/>
      <c r="F291" s="264"/>
      <c r="G291" s="264"/>
    </row>
    <row r="292" s="35" customFormat="1" ht="12.75"/>
    <row r="293" spans="2:9" s="35" customFormat="1" ht="15.75">
      <c r="B293" s="266" t="s">
        <v>407</v>
      </c>
      <c r="C293" s="266"/>
      <c r="D293" s="266"/>
      <c r="E293" s="266"/>
      <c r="F293" s="266"/>
      <c r="G293" s="266"/>
      <c r="H293" s="266"/>
      <c r="I293" s="266"/>
    </row>
    <row r="294" spans="3:9" s="35" customFormat="1" ht="15">
      <c r="C294" s="265" t="s">
        <v>408</v>
      </c>
      <c r="D294" s="265"/>
      <c r="E294" s="265"/>
      <c r="F294" s="265"/>
      <c r="G294" s="265"/>
      <c r="H294" s="265"/>
      <c r="I294" s="265"/>
    </row>
    <row r="295" spans="4:7" s="35" customFormat="1" ht="12.75">
      <c r="D295" s="264" t="s">
        <v>409</v>
      </c>
      <c r="E295" s="264"/>
      <c r="F295" s="264"/>
      <c r="G295" s="264"/>
    </row>
    <row r="296" spans="4:7" s="35" customFormat="1" ht="12.75">
      <c r="D296" s="264" t="s">
        <v>410</v>
      </c>
      <c r="E296" s="264"/>
      <c r="F296" s="264"/>
      <c r="G296" s="264"/>
    </row>
    <row r="297" spans="4:7" s="35" customFormat="1" ht="12.75">
      <c r="D297" s="264" t="s">
        <v>411</v>
      </c>
      <c r="E297" s="264"/>
      <c r="F297" s="264"/>
      <c r="G297" s="264"/>
    </row>
    <row r="298" spans="4:7" s="35" customFormat="1" ht="12.75">
      <c r="D298" s="264" t="s">
        <v>412</v>
      </c>
      <c r="E298" s="264"/>
      <c r="F298" s="264"/>
      <c r="G298" s="264"/>
    </row>
  </sheetData>
  <sheetProtection password="D95C" sheet="1" objects="1" scenarios="1" selectLockedCells="1"/>
  <mergeCells count="273">
    <mergeCell ref="D291:G291"/>
    <mergeCell ref="B293:I293"/>
    <mergeCell ref="D298:G298"/>
    <mergeCell ref="C294:I294"/>
    <mergeCell ref="D295:G295"/>
    <mergeCell ref="D296:G296"/>
    <mergeCell ref="D297:G297"/>
    <mergeCell ref="D287:G287"/>
    <mergeCell ref="D288:G288"/>
    <mergeCell ref="D289:G289"/>
    <mergeCell ref="D290:G290"/>
    <mergeCell ref="D283:G283"/>
    <mergeCell ref="D284:G284"/>
    <mergeCell ref="C285:I285"/>
    <mergeCell ref="D286:G286"/>
    <mergeCell ref="D279:G279"/>
    <mergeCell ref="C280:I280"/>
    <mergeCell ref="D281:G281"/>
    <mergeCell ref="C282:I282"/>
    <mergeCell ref="C275:I275"/>
    <mergeCell ref="D276:G276"/>
    <mergeCell ref="D277:G277"/>
    <mergeCell ref="D278:G278"/>
    <mergeCell ref="D270:G270"/>
    <mergeCell ref="B272:I272"/>
    <mergeCell ref="C273:I273"/>
    <mergeCell ref="D274:G274"/>
    <mergeCell ref="C266:I266"/>
    <mergeCell ref="D267:G267"/>
    <mergeCell ref="D268:G268"/>
    <mergeCell ref="D269:G269"/>
    <mergeCell ref="D262:G262"/>
    <mergeCell ref="C263:I263"/>
    <mergeCell ref="D264:G264"/>
    <mergeCell ref="D265:G265"/>
    <mergeCell ref="C258:I258"/>
    <mergeCell ref="D259:G259"/>
    <mergeCell ref="D260:G260"/>
    <mergeCell ref="D261:G261"/>
    <mergeCell ref="D253:G253"/>
    <mergeCell ref="C254:I254"/>
    <mergeCell ref="D255:G255"/>
    <mergeCell ref="B257:I257"/>
    <mergeCell ref="B249:I249"/>
    <mergeCell ref="C250:I250"/>
    <mergeCell ref="D251:G251"/>
    <mergeCell ref="C252:I252"/>
    <mergeCell ref="C244:I244"/>
    <mergeCell ref="D245:G245"/>
    <mergeCell ref="C246:I246"/>
    <mergeCell ref="D247:G247"/>
    <mergeCell ref="C240:I240"/>
    <mergeCell ref="D241:G241"/>
    <mergeCell ref="C242:I242"/>
    <mergeCell ref="D243:G243"/>
    <mergeCell ref="C235:I235"/>
    <mergeCell ref="D236:G236"/>
    <mergeCell ref="D237:G237"/>
    <mergeCell ref="B239:I239"/>
    <mergeCell ref="D231:G231"/>
    <mergeCell ref="D232:G232"/>
    <mergeCell ref="D233:G233"/>
    <mergeCell ref="D234:G234"/>
    <mergeCell ref="D227:G227"/>
    <mergeCell ref="D228:G228"/>
    <mergeCell ref="C229:I229"/>
    <mergeCell ref="D230:G230"/>
    <mergeCell ref="C223:I223"/>
    <mergeCell ref="D224:G224"/>
    <mergeCell ref="C225:I225"/>
    <mergeCell ref="D226:G226"/>
    <mergeCell ref="D219:G219"/>
    <mergeCell ref="D220:G220"/>
    <mergeCell ref="C221:I221"/>
    <mergeCell ref="D222:G222"/>
    <mergeCell ref="D214:G214"/>
    <mergeCell ref="B216:I216"/>
    <mergeCell ref="C217:I217"/>
    <mergeCell ref="D218:G218"/>
    <mergeCell ref="D210:G210"/>
    <mergeCell ref="C211:I211"/>
    <mergeCell ref="D212:G212"/>
    <mergeCell ref="D213:G213"/>
    <mergeCell ref="C206:I206"/>
    <mergeCell ref="D207:G207"/>
    <mergeCell ref="D208:G208"/>
    <mergeCell ref="D209:G209"/>
    <mergeCell ref="B202:I202"/>
    <mergeCell ref="C203:I203"/>
    <mergeCell ref="D204:G204"/>
    <mergeCell ref="D205:G205"/>
    <mergeCell ref="D197:G197"/>
    <mergeCell ref="D198:G198"/>
    <mergeCell ref="D199:G199"/>
    <mergeCell ref="D200:G200"/>
    <mergeCell ref="B193:I193"/>
    <mergeCell ref="C194:I194"/>
    <mergeCell ref="D195:G195"/>
    <mergeCell ref="D196:G196"/>
    <mergeCell ref="D188:G188"/>
    <mergeCell ref="D189:G189"/>
    <mergeCell ref="D190:G190"/>
    <mergeCell ref="D191:G191"/>
    <mergeCell ref="D184:G184"/>
    <mergeCell ref="C185:I185"/>
    <mergeCell ref="D186:G186"/>
    <mergeCell ref="D187:G187"/>
    <mergeCell ref="B177:I177"/>
    <mergeCell ref="C178:I178"/>
    <mergeCell ref="C182:I182"/>
    <mergeCell ref="D183:G183"/>
    <mergeCell ref="D167:G167"/>
    <mergeCell ref="D168:G168"/>
    <mergeCell ref="C169:I169"/>
    <mergeCell ref="D179:G179"/>
    <mergeCell ref="D170:G170"/>
    <mergeCell ref="C171:I171"/>
    <mergeCell ref="D172:G172"/>
    <mergeCell ref="D173:G173"/>
    <mergeCell ref="D174:G174"/>
    <mergeCell ref="D175:G175"/>
    <mergeCell ref="D157:G157"/>
    <mergeCell ref="D180:G180"/>
    <mergeCell ref="C158:I158"/>
    <mergeCell ref="D159:G159"/>
    <mergeCell ref="C160:I160"/>
    <mergeCell ref="D161:G161"/>
    <mergeCell ref="D162:G162"/>
    <mergeCell ref="D163:G163"/>
    <mergeCell ref="B165:I165"/>
    <mergeCell ref="C166:I166"/>
    <mergeCell ref="C146:I146"/>
    <mergeCell ref="D147:G147"/>
    <mergeCell ref="C148:I148"/>
    <mergeCell ref="D181:G181"/>
    <mergeCell ref="D149:G149"/>
    <mergeCell ref="C150:I150"/>
    <mergeCell ref="D151:G151"/>
    <mergeCell ref="C152:I152"/>
    <mergeCell ref="D153:G153"/>
    <mergeCell ref="C156:I156"/>
    <mergeCell ref="D140:G140"/>
    <mergeCell ref="D141:G141"/>
    <mergeCell ref="D142:G142"/>
    <mergeCell ref="D143:G143"/>
    <mergeCell ref="C136:I136"/>
    <mergeCell ref="D137:G137"/>
    <mergeCell ref="C138:I138"/>
    <mergeCell ref="D139:G139"/>
    <mergeCell ref="D132:G132"/>
    <mergeCell ref="D133:G133"/>
    <mergeCell ref="D134:G134"/>
    <mergeCell ref="D135:G135"/>
    <mergeCell ref="D128:G128"/>
    <mergeCell ref="C129:I129"/>
    <mergeCell ref="D130:G130"/>
    <mergeCell ref="C131:I131"/>
    <mergeCell ref="D124:G124"/>
    <mergeCell ref="D125:G125"/>
    <mergeCell ref="D126:G126"/>
    <mergeCell ref="C127:I127"/>
    <mergeCell ref="C119:I119"/>
    <mergeCell ref="D120:G120"/>
    <mergeCell ref="B122:I122"/>
    <mergeCell ref="C123:I123"/>
    <mergeCell ref="C115:I115"/>
    <mergeCell ref="D116:G116"/>
    <mergeCell ref="D117:G117"/>
    <mergeCell ref="D118:G118"/>
    <mergeCell ref="D111:G111"/>
    <mergeCell ref="C112:I112"/>
    <mergeCell ref="D113:G113"/>
    <mergeCell ref="D114:G114"/>
    <mergeCell ref="D107:G107"/>
    <mergeCell ref="D108:G108"/>
    <mergeCell ref="D109:G109"/>
    <mergeCell ref="D110:G110"/>
    <mergeCell ref="D103:G103"/>
    <mergeCell ref="D104:G104"/>
    <mergeCell ref="D105:G105"/>
    <mergeCell ref="C106:I106"/>
    <mergeCell ref="D99:G99"/>
    <mergeCell ref="D100:G100"/>
    <mergeCell ref="D101:G101"/>
    <mergeCell ref="C102:I102"/>
    <mergeCell ref="B95:I95"/>
    <mergeCell ref="C96:I96"/>
    <mergeCell ref="D97:G97"/>
    <mergeCell ref="D98:G98"/>
    <mergeCell ref="C90:I90"/>
    <mergeCell ref="D91:G91"/>
    <mergeCell ref="C92:I92"/>
    <mergeCell ref="D93:G93"/>
    <mergeCell ref="D86:G86"/>
    <mergeCell ref="C87:I87"/>
    <mergeCell ref="D88:G88"/>
    <mergeCell ref="D89:G89"/>
    <mergeCell ref="B82:I82"/>
    <mergeCell ref="C83:I83"/>
    <mergeCell ref="D84:G84"/>
    <mergeCell ref="D85:G85"/>
    <mergeCell ref="D77:G77"/>
    <mergeCell ref="D78:G78"/>
    <mergeCell ref="D79:G79"/>
    <mergeCell ref="D80:G80"/>
    <mergeCell ref="D73:G73"/>
    <mergeCell ref="D74:G74"/>
    <mergeCell ref="D75:G75"/>
    <mergeCell ref="D76:G76"/>
    <mergeCell ref="D68:G68"/>
    <mergeCell ref="B70:I70"/>
    <mergeCell ref="C71:I71"/>
    <mergeCell ref="D72:G72"/>
    <mergeCell ref="D63:G63"/>
    <mergeCell ref="D64:G64"/>
    <mergeCell ref="B66:I66"/>
    <mergeCell ref="C67:I67"/>
    <mergeCell ref="D59:G59"/>
    <mergeCell ref="D60:G60"/>
    <mergeCell ref="D61:G61"/>
    <mergeCell ref="D62:G62"/>
    <mergeCell ref="D54:G54"/>
    <mergeCell ref="B56:I56"/>
    <mergeCell ref="C57:I57"/>
    <mergeCell ref="D58:G58"/>
    <mergeCell ref="C49:I49"/>
    <mergeCell ref="D50:G50"/>
    <mergeCell ref="B52:I52"/>
    <mergeCell ref="C53:I53"/>
    <mergeCell ref="C45:I45"/>
    <mergeCell ref="D46:G46"/>
    <mergeCell ref="C47:I47"/>
    <mergeCell ref="D48:G48"/>
    <mergeCell ref="D41:G41"/>
    <mergeCell ref="C42:I42"/>
    <mergeCell ref="D43:G43"/>
    <mergeCell ref="D44:G44"/>
    <mergeCell ref="B37:I37"/>
    <mergeCell ref="C38:I38"/>
    <mergeCell ref="D39:G39"/>
    <mergeCell ref="D40:G40"/>
    <mergeCell ref="B1:L1"/>
    <mergeCell ref="B3:I3"/>
    <mergeCell ref="C4:I4"/>
    <mergeCell ref="D5:G5"/>
    <mergeCell ref="D6:G6"/>
    <mergeCell ref="D7:G7"/>
    <mergeCell ref="D8:G8"/>
    <mergeCell ref="D9:G9"/>
    <mergeCell ref="B11:I11"/>
    <mergeCell ref="C12:I12"/>
    <mergeCell ref="D13:G13"/>
    <mergeCell ref="D14:G14"/>
    <mergeCell ref="C15:I15"/>
    <mergeCell ref="D16:G16"/>
    <mergeCell ref="C17:I17"/>
    <mergeCell ref="D18:G18"/>
    <mergeCell ref="B20:I20"/>
    <mergeCell ref="C21:I21"/>
    <mergeCell ref="D22:G22"/>
    <mergeCell ref="C23:I23"/>
    <mergeCell ref="D24:G24"/>
    <mergeCell ref="D25:G25"/>
    <mergeCell ref="D26:G26"/>
    <mergeCell ref="C27:I27"/>
    <mergeCell ref="D28:G28"/>
    <mergeCell ref="D29:G29"/>
    <mergeCell ref="D30:G30"/>
    <mergeCell ref="C31:I31"/>
    <mergeCell ref="D32:G32"/>
    <mergeCell ref="D33:G33"/>
    <mergeCell ref="D34:G34"/>
    <mergeCell ref="D35:G35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&amp;C--------------------      Rendiconto per la Curia (&amp;A)  &amp;P  di &amp;N     --------------------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</dc:creator>
  <cp:keywords/>
  <dc:description/>
  <cp:lastModifiedBy>UTENTE</cp:lastModifiedBy>
  <cp:lastPrinted>2009-03-13T10:46:40Z</cp:lastPrinted>
  <dcterms:created xsi:type="dcterms:W3CDTF">2008-09-17T21:28:01Z</dcterms:created>
  <dcterms:modified xsi:type="dcterms:W3CDTF">2009-03-14T15:15:25Z</dcterms:modified>
  <cp:category/>
  <cp:version/>
  <cp:contentType/>
  <cp:contentStatus/>
</cp:coreProperties>
</file>